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75" windowWidth="19020" windowHeight="12285" activeTab="1"/>
  </bookViews>
  <sheets>
    <sheet name="EK VI-1" sheetId="1" r:id="rId1"/>
    <sheet name="EK VI - 2" sheetId="2" r:id="rId2"/>
    <sheet name="EK VI - 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localSheetId="1" hidden="1">'[1]39'!#REF!</definedName>
    <definedName name="__123Graph_X" localSheetId="2" hidden="1">'[1]39'!#REF!</definedName>
    <definedName name="__123Graph_X" localSheetId="0" hidden="1">'[1]39'!#REF!</definedName>
    <definedName name="__123Graph_X" hidden="1">'[2]39'!#REF!</definedName>
    <definedName name="_1">#REF!</definedName>
    <definedName name="_Key1" localSheetId="1" hidden="1">'[1]29'!#REF!</definedName>
    <definedName name="_Key1" localSheetId="2" hidden="1">'[1]29'!#REF!</definedName>
    <definedName name="_Key1" localSheetId="0" hidden="1">'[1]29'!#REF!</definedName>
    <definedName name="_Key1" hidden="1">'[2]29'!#REF!</definedName>
    <definedName name="_Kur2002">'[3]ONEMLI_OKUYUN'!$H$86</definedName>
    <definedName name="_Order1" hidden="1">255</definedName>
    <definedName name="_Sort" localSheetId="1" hidden="1">'[1]29'!#REF!</definedName>
    <definedName name="_Sort" localSheetId="2" hidden="1">'[1]29'!#REF!</definedName>
    <definedName name="_Sort" localSheetId="0" hidden="1">'[1]29'!#REF!</definedName>
    <definedName name="_Sort" hidden="1">'[2]29'!#REF!</definedName>
    <definedName name="A" localSheetId="1">#REF!</definedName>
    <definedName name="A" localSheetId="2">#REF!</definedName>
    <definedName name="A" localSheetId="0">#REF!</definedName>
    <definedName name="A">#REF!</definedName>
    <definedName name="ağrı" localSheetId="1">'[4]PROGRAM'!$F$69</definedName>
    <definedName name="ağrı" localSheetId="2">'[4]PROGRAM'!$F$69</definedName>
    <definedName name="ağrı" localSheetId="0">'[4]PROGRAM'!$F$69</definedName>
    <definedName name="ağrı">'[5]PROGRAM'!$F$69</definedName>
    <definedName name="ARTVİN" localSheetId="1">'[4]PROGRAM'!$F$102</definedName>
    <definedName name="ARTVİN" localSheetId="2">'[4]PROGRAM'!$F$102</definedName>
    <definedName name="ARTVİN" localSheetId="0">'[4]PROGRAM'!$F$102</definedName>
    <definedName name="ARTVİN">'[5]PROGRAM'!$F$102</definedName>
    <definedName name="asdsa" localSheetId="1">'[4]PROGRAM'!$F$499</definedName>
    <definedName name="asdsa" localSheetId="2">'[4]PROGRAM'!$F$499</definedName>
    <definedName name="asdsa" localSheetId="0">'[4]PROGRAM'!$F$499</definedName>
    <definedName name="asdsa">'[5]PROGRAM'!$F$499</definedName>
    <definedName name="B" localSheetId="1">#REF!</definedName>
    <definedName name="B" localSheetId="2">#REF!</definedName>
    <definedName name="B" localSheetId="0">#REF!</definedName>
    <definedName name="B">#REF!</definedName>
    <definedName name="baş">#REF!</definedName>
    <definedName name="BİN" localSheetId="1">'[6]2006 ÖDENEK'!$A$1</definedName>
    <definedName name="BİN" localSheetId="2">'[6]2006 ÖDENEK'!$A$1</definedName>
    <definedName name="BİN" localSheetId="0">'[6]2006 ÖDENEK'!$A$1</definedName>
    <definedName name="BİN">'[7]2006 ÖDENEK'!$A$1</definedName>
    <definedName name="bitlis" localSheetId="1">'[4]PROGRAM'!$F$134</definedName>
    <definedName name="bitlis" localSheetId="2">'[4]PROGRAM'!$F$134</definedName>
    <definedName name="bitlis" localSheetId="0">'[4]PROGRAM'!$F$134</definedName>
    <definedName name="bitlis">'[5]PROGRAM'!$F$134</definedName>
    <definedName name="C_" localSheetId="1">#REF!</definedName>
    <definedName name="C_" localSheetId="2">#REF!</definedName>
    <definedName name="C_" localSheetId="0">#REF!</definedName>
    <definedName name="C_">#REF!</definedName>
    <definedName name="cari" localSheetId="1">#REF!</definedName>
    <definedName name="cari" localSheetId="2">#REF!</definedName>
    <definedName name="cari" localSheetId="0">#REF!</definedName>
    <definedName name="cari">#REF!</definedName>
    <definedName name="CoherenceInterval" localSheetId="1">'[8]HiddenSettings'!$B$4</definedName>
    <definedName name="CoherenceInterval" localSheetId="2">'[8]HiddenSettings'!$B$4</definedName>
    <definedName name="CoherenceInterval" localSheetId="0">'[8]HiddenSettings'!$B$4</definedName>
    <definedName name="CoherenceInterval">'[9]HiddenSettings'!$B$4</definedName>
    <definedName name="D" localSheetId="1">#REF!</definedName>
    <definedName name="D" localSheetId="2">#REF!</definedName>
    <definedName name="D" localSheetId="0">#REF!</definedName>
    <definedName name="D">#REF!</definedName>
    <definedName name="DEVAM" localSheetId="1">'[6]YENİ İŞLER'!$X$3</definedName>
    <definedName name="DEVAM" localSheetId="2">'[6]YENİ İŞLER'!$X$3</definedName>
    <definedName name="DEVAM" localSheetId="0">'[6]YENİ İŞLER'!$X$3</definedName>
    <definedName name="DEVAM">'[7]YENİ İŞLER'!$X$3</definedName>
    <definedName name="DİYARBAKIR" localSheetId="1">'[4]PROGRAM'!$F$197</definedName>
    <definedName name="DİYARBAKIR" localSheetId="2">'[4]PROGRAM'!$F$197</definedName>
    <definedName name="DİYARBAKIR" localSheetId="0">'[4]PROGRAM'!$F$197</definedName>
    <definedName name="DİYARBAKIR">'[5]PROGRAM'!$F$197</definedName>
    <definedName name="dön">#REF!</definedName>
    <definedName name="döviz" localSheetId="1">#REF!</definedName>
    <definedName name="döviz" localSheetId="2">#REF!</definedName>
    <definedName name="döviz" localSheetId="0">#REF!</definedName>
    <definedName name="döviz">#REF!</definedName>
    <definedName name="E" localSheetId="1">#REF!</definedName>
    <definedName name="E" localSheetId="2">#REF!</definedName>
    <definedName name="E" localSheetId="0">#REF!</definedName>
    <definedName name="E">#REF!</definedName>
    <definedName name="EDİRNE" localSheetId="1">'[4]PROGRAM'!$F$228</definedName>
    <definedName name="EDİRNE" localSheetId="2">'[4]PROGRAM'!$F$228</definedName>
    <definedName name="EDİRNE" localSheetId="0">'[4]PROGRAM'!$F$228</definedName>
    <definedName name="EDİRNE">'[5]PROGRAM'!$F$228</definedName>
    <definedName name="EKK" localSheetId="1">'[10]PROGRAM'!$F$228</definedName>
    <definedName name="EKK" localSheetId="2">'[10]PROGRAM'!$F$228</definedName>
    <definedName name="EKK" localSheetId="0">'[10]PROGRAM'!$F$228</definedName>
    <definedName name="EKK">'[11]PROGRAM'!$F$228</definedName>
    <definedName name="ERZİNCAN" localSheetId="1">'[4]PROGRAM'!$F$266</definedName>
    <definedName name="ERZİNCAN" localSheetId="2">'[4]PROGRAM'!$F$266</definedName>
    <definedName name="ERZİNCAN" localSheetId="0">'[4]PROGRAM'!$F$266</definedName>
    <definedName name="ERZİNCAN">'[5]PROGRAM'!$F$266</definedName>
    <definedName name="es" localSheetId="1" hidden="1">{"'Tablo I-C Analiz'!$A$2:$AY$62"}</definedName>
    <definedName name="es" localSheetId="2" hidden="1">{"'Tablo I-C Analiz'!$A$2:$AY$62"}</definedName>
    <definedName name="es" localSheetId="0" hidden="1">{"'Tablo I-C Analiz'!$A$2:$AY$62"}</definedName>
    <definedName name="es" hidden="1">{"'Tablo I-C Analiz'!$A$2:$AY$62"}</definedName>
    <definedName name="EŞEK" localSheetId="1">#REF!</definedName>
    <definedName name="EŞEK" localSheetId="2">#REF!</definedName>
    <definedName name="EŞEK" localSheetId="0">#REF!</definedName>
    <definedName name="EŞEK">#REF!</definedName>
    <definedName name="EŞEK1">#REF!</definedName>
    <definedName name="gecelik">#REF!</definedName>
    <definedName name="gsmh">#REF!</definedName>
    <definedName name="HAKKARİ" localSheetId="1">'[4]PROGRAM'!$F$308</definedName>
    <definedName name="HAKKARİ" localSheetId="2">'[4]PROGRAM'!$F$308</definedName>
    <definedName name="HAKKARİ" localSheetId="0">'[4]PROGRAM'!$F$308</definedName>
    <definedName name="HAKKARİ">'[5]PROGRAM'!$F$308</definedName>
    <definedName name="haz" localSheetId="1">#REF!</definedName>
    <definedName name="haz" localSheetId="2">#REF!</definedName>
    <definedName name="haz" localSheetId="0">#REF!</definedName>
    <definedName name="haz">#REF!</definedName>
    <definedName name="hazdet" localSheetId="1">#REF!</definedName>
    <definedName name="hazdet" localSheetId="2">#REF!</definedName>
    <definedName name="hazdet" localSheetId="0">#REF!</definedName>
    <definedName name="hazdet">#REF!</definedName>
    <definedName name="Hazfaiz" localSheetId="1">'[12]KATILIM'!#REF!</definedName>
    <definedName name="Hazfaiz" localSheetId="2">'[12]KATILIM'!#REF!</definedName>
    <definedName name="Hazfaiz" localSheetId="0">'[12]KATILIM'!#REF!</definedName>
    <definedName name="Hazfaiz">'[12]KATILIM'!#REF!</definedName>
    <definedName name="hazfaizd" localSheetId="1">#REF!</definedName>
    <definedName name="hazfaizd" localSheetId="2">#REF!</definedName>
    <definedName name="hazfaizd" localSheetId="0">#REF!</definedName>
    <definedName name="hazfaizd">#REF!</definedName>
    <definedName name="html" localSheetId="1" hidden="1">{"'Tablo I-C Analiz'!$A$2:$AY$62"}</definedName>
    <definedName name="html" localSheetId="2" hidden="1">{"'Tablo I-C Analiz'!$A$2:$AY$62"}</definedName>
    <definedName name="html" localSheetId="0" hidden="1">{"'Tablo I-C Analiz'!$A$2:$AY$62"}</definedName>
    <definedName name="html" hidden="1">{"'Tablo I-C Analiz'!$A$2:$AY$62"}</definedName>
    <definedName name="HTML_CodePage" hidden="1">1254</definedName>
    <definedName name="HTML_Control" localSheetId="1" hidden="1">{"'Tablo I-C Analiz'!$A$2:$AY$62"}</definedName>
    <definedName name="HTML_Control" localSheetId="2" hidden="1">{"'Tablo I-C Analiz'!$A$2:$AY$62"}</definedName>
    <definedName name="HTML_Control" localSheetId="0" hidden="1">{"'Tablo I-C Analiz'!$A$2:$AY$62"}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" localSheetId="1" hidden="1">{"'Tablo I-C Analiz'!$A$2:$AY$62"}</definedName>
    <definedName name="i" localSheetId="2" hidden="1">{"'Tablo I-C Analiz'!$A$2:$AY$62"}</definedName>
    <definedName name="i" localSheetId="0" hidden="1">{"'Tablo I-C Analiz'!$A$2:$AY$62"}</definedName>
    <definedName name="i" hidden="1">{"'Tablo I-C Analiz'!$A$2:$AY$62"}</definedName>
    <definedName name="İÇ" localSheetId="1">'[6]2005 ÖDENEK'!$D$8</definedName>
    <definedName name="İÇ" localSheetId="2">'[6]2005 ÖDENEK'!$D$8</definedName>
    <definedName name="İÇ" localSheetId="0">'[6]2005 ÖDENEK'!$D$8</definedName>
    <definedName name="İÇ">'[7]2005 ÖDENEK'!$D$8</definedName>
    <definedName name="İÇME" localSheetId="1">'[6]YENİ İŞLER'!$Q$3</definedName>
    <definedName name="İÇME" localSheetId="2">'[6]YENİ İŞLER'!$Q$3</definedName>
    <definedName name="İÇME" localSheetId="0">'[6]YENİ İŞLER'!$Q$3</definedName>
    <definedName name="İÇME">'[7]YENİ İŞLER'!$Q$3</definedName>
    <definedName name="iiki" localSheetId="1">#REF!</definedName>
    <definedName name="iiki" localSheetId="2">#REF!</definedName>
    <definedName name="iiki" localSheetId="0">#REF!</definedName>
    <definedName name="iiki">#REF!</definedName>
    <definedName name="iki" localSheetId="1">#REF!</definedName>
    <definedName name="iki" localSheetId="2">#REF!</definedName>
    <definedName name="iki" localSheetId="0">#REF!</definedName>
    <definedName name="iki">#REF!</definedName>
    <definedName name="KANAL" localSheetId="1">'[6]YENİ İŞLER'!$S$3</definedName>
    <definedName name="KANAL" localSheetId="2">'[6]YENİ İŞLER'!$S$3</definedName>
    <definedName name="KANAL" localSheetId="0">'[6]YENİ İŞLER'!$S$3</definedName>
    <definedName name="KANAL">'[7]YENİ İŞLER'!$S$3</definedName>
    <definedName name="KARAMAN" localSheetId="1">'[4]PROGRAM'!$F$344</definedName>
    <definedName name="KARAMAN" localSheetId="2">'[4]PROGRAM'!$F$344</definedName>
    <definedName name="KARAMAN" localSheetId="0">'[4]PROGRAM'!$F$344</definedName>
    <definedName name="KARAMAN">'[5]PROGRAM'!$F$344</definedName>
    <definedName name="KARS" localSheetId="1">'[4]PROGRAM'!$F$373</definedName>
    <definedName name="KARS" localSheetId="2">'[4]PROGRAM'!$F$373</definedName>
    <definedName name="KARS" localSheetId="0">'[4]PROGRAM'!$F$373</definedName>
    <definedName name="KARS">'[5]PROGRAM'!$F$373</definedName>
    <definedName name="koydes" localSheetId="1">#REF!</definedName>
    <definedName name="koydes" localSheetId="2">#REF!</definedName>
    <definedName name="koydes" localSheetId="0">#REF!</definedName>
    <definedName name="koydes">#REF!</definedName>
    <definedName name="MARDİN" localSheetId="1">'[13]PROGRAM ÇIKTI (2)'!$F$418</definedName>
    <definedName name="MARDİN" localSheetId="2">'[13]PROGRAM ÇIKTI (2)'!$F$418</definedName>
    <definedName name="MARDİN" localSheetId="0">'[13]PROGRAM ÇIKTI (2)'!$F$418</definedName>
    <definedName name="MARDİN">'[14]PROGRAM ÇIKTI (2)'!$F$418</definedName>
    <definedName name="MMMM" hidden="1">{"'Tablo I-C Analiz'!$A$2:$AY$62"}</definedName>
    <definedName name="muğla" localSheetId="1">'[4]PROGRAM'!$F$266</definedName>
    <definedName name="muğla" localSheetId="2">'[4]PROGRAM'!$F$266</definedName>
    <definedName name="muğla" localSheetId="0">'[4]PROGRAM'!$F$266</definedName>
    <definedName name="muğla">'[5]PROGRAM'!$F$266</definedName>
    <definedName name="MYB" localSheetId="1" hidden="1">{"'Tablo I-C Analiz'!$A$2:$AY$62"}</definedName>
    <definedName name="MYB" localSheetId="2" hidden="1">{"'Tablo I-C Analiz'!$A$2:$AY$62"}</definedName>
    <definedName name="MYB" localSheetId="0" hidden="1">{"'Tablo I-C Analiz'!$A$2:$AY$62"}</definedName>
    <definedName name="MYB" hidden="1">{"'Tablo I-C Analiz'!$A$2:$AY$62"}</definedName>
    <definedName name="ORDU" localSheetId="1">'[4]PROGRAM'!$F$428</definedName>
    <definedName name="ORDU" localSheetId="2">'[4]PROGRAM'!$F$428</definedName>
    <definedName name="ORDU" localSheetId="0">'[4]PROGRAM'!$F$428</definedName>
    <definedName name="ORDU">'[5]PROGRAM'!$F$428</definedName>
    <definedName name="ORTAK" localSheetId="1">'[6]YENİ İŞLER'!$Y$3</definedName>
    <definedName name="ORTAK" localSheetId="2">'[6]YENİ İŞLER'!$Y$3</definedName>
    <definedName name="ORTAK" localSheetId="0">'[6]YENİ İŞLER'!$Y$3</definedName>
    <definedName name="ORTAK">'[7]YENİ İŞLER'!$Y$3</definedName>
    <definedName name="ÖDENEK" localSheetId="1">#REF!</definedName>
    <definedName name="ÖDENEK" localSheetId="2">#REF!</definedName>
    <definedName name="ÖDENEK" localSheetId="0">#REF!</definedName>
    <definedName name="ÖDENEK">#REF!</definedName>
    <definedName name="PARA" localSheetId="1">'[15]KÖYDES 2. ETAP PROGRAMI'!$AN$6</definedName>
    <definedName name="PARA" localSheetId="2">'[15]KÖYDES 2. ETAP PROGRAMI'!$AN$6</definedName>
    <definedName name="PARA" localSheetId="0">'[15]KÖYDES 2. ETAP PROGRAMI'!$AN$6</definedName>
    <definedName name="PARA">'[16]KÖYDES 2. ETAP PROGRAMI'!$AN$6</definedName>
    <definedName name="PGS" localSheetId="1">#REF!</definedName>
    <definedName name="PGS" localSheetId="2">#REF!</definedName>
    <definedName name="PGS" localSheetId="0">#REF!</definedName>
    <definedName name="PGS">#REF!</definedName>
    <definedName name="PRINT_AREA_MI" localSheetId="1">'[17]YAY04-3'!#REF!</definedName>
    <definedName name="PRINT_AREA_MI" localSheetId="2">'[17]YAY04-3'!#REF!</definedName>
    <definedName name="PRINT_AREA_MI" localSheetId="0">'[17]YAY04-3'!#REF!</definedName>
    <definedName name="PRINT_AREA_MI">'[17]YAY04-3'!#REF!</definedName>
    <definedName name="Print_Area_MI" localSheetId="1">#REF!</definedName>
    <definedName name="Print_Area_MI" localSheetId="2">#REF!</definedName>
    <definedName name="Print_Area_MI" localSheetId="0">#REF!</definedName>
    <definedName name="Print_Area_MI">#REF!</definedName>
    <definedName name="Print_Titles_MI" localSheetId="1">#REF!</definedName>
    <definedName name="Print_Titles_MI" localSheetId="2">#REF!</definedName>
    <definedName name="Print_Titles_MI" localSheetId="0">#REF!</definedName>
    <definedName name="Print_Titles_MI">#REF!</definedName>
    <definedName name="projeler" localSheetId="1" hidden="1">{"'Tablo I-C Analiz'!$A$2:$AY$62"}</definedName>
    <definedName name="projeler" localSheetId="2" hidden="1">{"'Tablo I-C Analiz'!$A$2:$AY$62"}</definedName>
    <definedName name="projeler" localSheetId="0" hidden="1">{"'Tablo I-C Analiz'!$A$2:$AY$62"}</definedName>
    <definedName name="projeler" hidden="1">{"'Tablo I-C Analiz'!$A$2:$AY$62"}</definedName>
    <definedName name="PUAN" localSheetId="1">#REF!</definedName>
    <definedName name="PUAN" localSheetId="2">#REF!</definedName>
    <definedName name="PUAN" localSheetId="0">#REF!</definedName>
    <definedName name="PUAN">#REF!</definedName>
    <definedName name="PUAN1">#REF!</definedName>
    <definedName name="re">#REF!</definedName>
    <definedName name="RİZE" localSheetId="1">'[4]PROGRAM'!$F$461</definedName>
    <definedName name="RİZE" localSheetId="2">'[4]PROGRAM'!$F$461</definedName>
    <definedName name="RİZE" localSheetId="0">'[4]PROGRAM'!$F$461</definedName>
    <definedName name="RİZE">'[5]PROGRAM'!$F$461</definedName>
    <definedName name="SİİRT" localSheetId="1">#REF!</definedName>
    <definedName name="SİİRT" localSheetId="2">#REF!</definedName>
    <definedName name="SİİRT" localSheetId="0">#REF!</definedName>
    <definedName name="SİİRT">#REF!</definedName>
    <definedName name="SSSSS" hidden="1">{"'Tablo I-C Analiz'!$A$2:$AY$62"}</definedName>
    <definedName name="SULAMA" localSheetId="1">'[6]YENİ İŞLER'!$R$3</definedName>
    <definedName name="SULAMA" localSheetId="2">'[6]YENİ İŞLER'!$R$3</definedName>
    <definedName name="SULAMA" localSheetId="0">'[6]YENİ İŞLER'!$R$3</definedName>
    <definedName name="SULAMA">'[7]YENİ İŞLER'!$R$3</definedName>
    <definedName name="ŞIRNAK" localSheetId="1">'[4]PROGRAM'!$F$499</definedName>
    <definedName name="ŞIRNAK" localSheetId="2">'[4]PROGRAM'!$F$499</definedName>
    <definedName name="ŞIRNAK" localSheetId="0">'[4]PROGRAM'!$F$499</definedName>
    <definedName name="ŞIRNAK">'[5]PROGRAM'!$F$499</definedName>
    <definedName name="T">#REF!</definedName>
    <definedName name="tar">#REF!</definedName>
    <definedName name="TOP" localSheetId="1">'[4]DAĞITIM'!$U$19</definedName>
    <definedName name="TOP" localSheetId="2">'[4]DAĞITIM'!$U$19</definedName>
    <definedName name="TOP" localSheetId="0">'[4]DAĞITIM'!$U$19</definedName>
    <definedName name="TOP">'[5]DAĞITIM'!$U$19</definedName>
    <definedName name="topl" localSheetId="1">#REF!</definedName>
    <definedName name="topl" localSheetId="2">#REF!</definedName>
    <definedName name="topl" localSheetId="0">#REF!</definedName>
    <definedName name="topl">#REF!</definedName>
    <definedName name="topl." localSheetId="1">#REF!</definedName>
    <definedName name="topl." localSheetId="2">#REF!</definedName>
    <definedName name="topl." localSheetId="0">#REF!</definedName>
    <definedName name="topl.">#REF!</definedName>
    <definedName name="topla" localSheetId="1">#REF!</definedName>
    <definedName name="topla" localSheetId="2">#REF!</definedName>
    <definedName name="topla" localSheetId="0">#REF!</definedName>
    <definedName name="topla">#REF!</definedName>
    <definedName name="TOPLAM" localSheetId="1">'[15]KÖYDES 2. ETAP PROGRAMI'!$AC$31</definedName>
    <definedName name="TOPLAM" localSheetId="2">'[15]KÖYDES 2. ETAP PROGRAMI'!$AC$31</definedName>
    <definedName name="TOPLAM" localSheetId="0">'[15]KÖYDES 2. ETAP PROGRAMI'!$AC$31</definedName>
    <definedName name="TOPLAM">'[16]KÖYDES 2. ETAP PROGRAMI'!$AC$31</definedName>
    <definedName name="TUFE" localSheetId="1">'[12]KATILIM'!#REF!</definedName>
    <definedName name="TUFE" localSheetId="2">'[12]KATILIM'!#REF!</definedName>
    <definedName name="TUFE" localSheetId="0">'[12]KATILIM'!#REF!</definedName>
    <definedName name="TUFE">'[12]KATILIM'!#REF!</definedName>
    <definedName name="tufed" localSheetId="1">#REF!</definedName>
    <definedName name="tufed" localSheetId="2">#REF!</definedName>
    <definedName name="tufed" localSheetId="0">#REF!</definedName>
    <definedName name="tufed">#REF!</definedName>
    <definedName name="tüfeza" localSheetId="1">#REF!</definedName>
    <definedName name="tüfeza" localSheetId="2">#REF!</definedName>
    <definedName name="tüfeza" localSheetId="0">#REF!</definedName>
    <definedName name="tüfeza">#REF!</definedName>
    <definedName name="uu" localSheetId="1">'[10]PROGRAM'!$F$228</definedName>
    <definedName name="uu" localSheetId="2">'[10]PROGRAM'!$F$228</definedName>
    <definedName name="uu" localSheetId="0">'[10]PROGRAM'!$F$228</definedName>
    <definedName name="uu">'[11]PROGRAM'!$F$228</definedName>
    <definedName name="WSN">MID(CELL("filename",INDIRECT("a1")),FIND("]",CELL("filename",INDIRECT("a1")))+1,32)</definedName>
    <definedName name="WW">'[23]KÖYDES 2. ETAP PROGRAMI'!$AN$6</definedName>
    <definedName name="x" localSheetId="1">'[18]KÖYDES 2. ETAP PROGRAMI'!$AN$6</definedName>
    <definedName name="x" localSheetId="2">'[18]KÖYDES 2. ETAP PROGRAMI'!$AN$6</definedName>
    <definedName name="x" localSheetId="0">'[18]KÖYDES 2. ETAP PROGRAMI'!$AN$6</definedName>
    <definedName name="x">'[19]KÖYDES 2. ETAP PROGRAMI'!$AN$6</definedName>
    <definedName name="y" localSheetId="1">'[20]PROGRAM'!$F$102</definedName>
    <definedName name="y" localSheetId="2">'[20]PROGRAM'!$F$102</definedName>
    <definedName name="y" localSheetId="0">'[20]PROGRAM'!$F$102</definedName>
    <definedName name="y">'[21]PROGRAM'!$F$102</definedName>
    <definedName name="_xlnm.Print_Area" localSheetId="1">'EK VI - 2'!$1:$39</definedName>
    <definedName name="_xlnm.Print_Area" localSheetId="2">'EK VI - 3'!$A$1:$Y$39</definedName>
    <definedName name="_xlnm.Print_Area" localSheetId="0">'EK VI-1'!$A$1:$Z$41</definedName>
    <definedName name="_xlnm.Print_Area">'\\2katserver\uyayin\BULTEN\blt2004\Blt04-3\[tarim3.xls]YAY04-3'!#REF!</definedName>
    <definedName name="YL" localSheetId="1">'[6]2005 ÖDENEK'!$C$8</definedName>
    <definedName name="YL" localSheetId="2">'[6]2005 ÖDENEK'!$C$8</definedName>
    <definedName name="YL" localSheetId="0">'[6]2005 ÖDENEK'!$C$8</definedName>
    <definedName name="YL">'[7]2005 ÖDENEK'!$C$8</definedName>
    <definedName name="YOL" localSheetId="1">'[6]YENİ İŞLER'!$P$3</definedName>
    <definedName name="YOL" localSheetId="2">'[6]YENİ İŞLER'!$P$3</definedName>
    <definedName name="YOL" localSheetId="0">'[6]YENİ İŞLER'!$P$3</definedName>
    <definedName name="YOL">'[7]YENİ İŞLER'!$P$3</definedName>
  </definedNames>
  <calcPr fullCalcOnLoad="1"/>
</workbook>
</file>

<file path=xl/sharedStrings.xml><?xml version="1.0" encoding="utf-8"?>
<sst xmlns="http://schemas.openxmlformats.org/spreadsheetml/2006/main" count="208" uniqueCount="90">
  <si>
    <t>EK VI: 2013 YILI KÖYDES İL YATIRIM PROGRAMINA UYGUN OLARAK HEDEFLENEN YAPILACAK İŞ MİKTARI  BİLGİLERİ TABLOSU</t>
  </si>
  <si>
    <t xml:space="preserve">2013 YILI KÖYDES PROJESİ </t>
  </si>
  <si>
    <t xml:space="preserve">               (2013 YILI  İÇİN HEDEFLENEN İŞ MİKTARI BİLGİLERİ)</t>
  </si>
  <si>
    <t>İL :</t>
  </si>
  <si>
    <t>KASTAMONU</t>
  </si>
  <si>
    <t>İRTİBAT BİLGİLERİ</t>
  </si>
  <si>
    <t>Yetkili</t>
  </si>
  <si>
    <t>Telefon</t>
  </si>
  <si>
    <t>Faks</t>
  </si>
  <si>
    <t>e-posta</t>
  </si>
  <si>
    <t>I- İÇME SUYU PROJELERİ</t>
  </si>
  <si>
    <t>İLÇESİ</t>
  </si>
  <si>
    <t>PROJE SAYISI</t>
  </si>
  <si>
    <t>SUSUZ</t>
  </si>
  <si>
    <t>YETERSİZ</t>
  </si>
  <si>
    <t>SULU</t>
  </si>
  <si>
    <t>ŞEBEKELİ</t>
  </si>
  <si>
    <t>ÇEŞMELİ</t>
  </si>
  <si>
    <t>KÖY</t>
  </si>
  <si>
    <t>BAĞLISI</t>
  </si>
  <si>
    <t>Ad.</t>
  </si>
  <si>
    <t>Nüf.</t>
  </si>
  <si>
    <t>MERKEZ</t>
  </si>
  <si>
    <t xml:space="preserve">ABANA </t>
  </si>
  <si>
    <t>AĞLI</t>
  </si>
  <si>
    <t>ARAÇ</t>
  </si>
  <si>
    <t>AZDAVAY</t>
  </si>
  <si>
    <t>BOZKURT</t>
  </si>
  <si>
    <t>CİDE</t>
  </si>
  <si>
    <t>ÇATALZEYTİN</t>
  </si>
  <si>
    <t>DADAY</t>
  </si>
  <si>
    <t>DEVREKANİ</t>
  </si>
  <si>
    <t>DOĞANYURT</t>
  </si>
  <si>
    <t>HANÖNÜ</t>
  </si>
  <si>
    <t>İHSANGAZİ</t>
  </si>
  <si>
    <t>İNEBOLU</t>
  </si>
  <si>
    <t>KÜRE</t>
  </si>
  <si>
    <t>PINARBAŞI</t>
  </si>
  <si>
    <t>SEYDİLER</t>
  </si>
  <si>
    <t>ŞENPAZAR</t>
  </si>
  <si>
    <t>TAŞKÖPRÜ</t>
  </si>
  <si>
    <t>TOSYA</t>
  </si>
  <si>
    <t>TOPLAM</t>
  </si>
  <si>
    <t>*: Bu tablodaki nüfus bilgileri, söz konusu yatırımdan yararlanacak nüfus miktarını belirtmektedir.</t>
  </si>
  <si>
    <t>II- YOL PROJELERİ</t>
  </si>
  <si>
    <t>TOPLAM PROJE SAYISI</t>
  </si>
  <si>
    <t>KÖY YOLLARINDA YAPILAN İŞLER</t>
  </si>
  <si>
    <t>HAM YOL (Km)</t>
  </si>
  <si>
    <t>TESVİYE (Km)</t>
  </si>
  <si>
    <t>STABİLİZE (Km)</t>
  </si>
  <si>
    <t>1.KAT ASFALT (Km)</t>
  </si>
  <si>
    <t>2. KAT ASFALT (Km)</t>
  </si>
  <si>
    <t>BETON YOL
(Km)</t>
  </si>
  <si>
    <t>PARKE (m2)</t>
  </si>
  <si>
    <t>ONARIM (Km)</t>
  </si>
  <si>
    <t>TAŞ DUVAR (m3)</t>
  </si>
  <si>
    <t>KÖPRÜ (Adet)</t>
  </si>
  <si>
    <t>MENFEZ (Adet)</t>
  </si>
  <si>
    <t>III- KÜÇÜK ÖLÇEKLİ SULAMA PROJELERİ</t>
  </si>
  <si>
    <t>GÖLET YAPIMI</t>
  </si>
  <si>
    <t>GÖLET SULAMASI</t>
  </si>
  <si>
    <t>YERÜSTÜ SULAMASI</t>
  </si>
  <si>
    <t>YERALTI SULAMASI</t>
  </si>
  <si>
    <t>HAYVAN İÇMESUYU GÖLETİ</t>
  </si>
  <si>
    <t>SULANACAK ALAN (HEKTAR)</t>
  </si>
  <si>
    <t>YARARLANAN ÇİFTÇİ SAYISI</t>
  </si>
  <si>
    <t>BÜYÜKBAŞ HAYVAN SAYISI</t>
  </si>
  <si>
    <t>KÜÇÜKBAŞ HAYVAN SAYISI</t>
  </si>
  <si>
    <t>IV- ATIK SU PROJELERİ</t>
  </si>
  <si>
    <t>FOSEPTİK YAPIMI</t>
  </si>
  <si>
    <t>KANALİZASYON YAPIMI</t>
  </si>
  <si>
    <t>ARITMA TESİSİ YAPIMI</t>
  </si>
  <si>
    <t>V- ÜNİTE (KÖY VE BAĞLISI) BİLGİLERİ</t>
  </si>
  <si>
    <t>KÖY İÇMESUYU</t>
  </si>
  <si>
    <t>KÖY YOLU</t>
  </si>
  <si>
    <t>HİZMET İÇİ</t>
  </si>
  <si>
    <t>HİZMET DIŞI</t>
  </si>
  <si>
    <t>ADET</t>
  </si>
  <si>
    <t>NUFUS</t>
  </si>
  <si>
    <t xml:space="preserve">KÖY </t>
  </si>
  <si>
    <t>BAĞLI</t>
  </si>
  <si>
    <t xml:space="preserve">AÇIKLAMALAR: </t>
  </si>
  <si>
    <t xml:space="preserve">KÖYDES il yatırım programı gereğince yıl içinde yapılacak projeler dikkate alınarak, yukarıdaki tablolar doldurulacaktır. </t>
  </si>
  <si>
    <t>I, II, III ve IV nolu tablolardaki veriler, izleme tablolarında "sene başında planlanan" işlerle uyumlu olmalıdır.</t>
  </si>
  <si>
    <t xml:space="preserve">İlçe bilgileri, toplam rakamlar olarak girilecek ve sonrasında il toplamı hesaplanacaktır. </t>
  </si>
  <si>
    <t>Nüfus hesaplamalarında, 31.12.2012 itibarıyla açıklanan Adrese Dayalı Nüfus Kayıt Sistemi sonuçları kullanılacaktır.</t>
  </si>
  <si>
    <t>T. Zafer KARAHASAN</t>
  </si>
  <si>
    <t>0 366 215 23 53</t>
  </si>
  <si>
    <t>0 366 215 23 62</t>
  </si>
  <si>
    <t>z.karahasan@hotmail.com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</si>
</sst>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_-* #,##0_T_L_-;\-* #,##0_T_L_-;_-* &quot;-&quot;_T_L_-;_-@_-"/>
    <numFmt numFmtId="187" formatCode="#,##0.00_ ;\-#,##0.00\ "/>
    <numFmt numFmtId="188" formatCode="#,##0.000"/>
    <numFmt numFmtId="189" formatCode="#.##0.00"/>
    <numFmt numFmtId="190" formatCode="_-* #,##0.00_T_L_-;\-* #,##0.00_T_L_-;_-* &quot;-&quot;??_T_L_-;_-@_-"/>
    <numFmt numFmtId="191" formatCode="#,##0.0"/>
    <numFmt numFmtId="192" formatCode="0.0"/>
    <numFmt numFmtId="193" formatCode="#,##0.00_ ;[Red]\-#,##0.00\ "/>
    <numFmt numFmtId="194" formatCode="[$-41F]dd\ mmmm\ yyyy\ dddd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###\ ###\ ###\ ###"/>
    <numFmt numFmtId="199" formatCode="###\ ###\ ###"/>
    <numFmt numFmtId="200" formatCode="#,##0.0_ ;[Red]\-#,##0.0\ "/>
    <numFmt numFmtId="201" formatCode="#,##0_ ;[Red]\-#,##0\ "/>
    <numFmt numFmtId="202" formatCode="#,##0\ &quot;YTL&quot;;\-#,##0\ &quot;YTL&quot;"/>
    <numFmt numFmtId="203" formatCode="#,##0\ &quot;YTL&quot;;[Red]\-#,##0\ &quot;YTL&quot;"/>
    <numFmt numFmtId="204" formatCode="#,##0.00\ &quot;YTL&quot;;\-#,##0.00\ &quot;YTL&quot;"/>
    <numFmt numFmtId="205" formatCode="#,##0.00\ &quot;YTL&quot;;[Red]\-#,##0.00\ &quot;YTL&quot;"/>
    <numFmt numFmtId="206" formatCode="_-* #,##0\ &quot;YTL&quot;_-;\-* #,##0\ &quot;YTL&quot;_-;_-* &quot;-&quot;\ &quot;YTL&quot;_-;_-@_-"/>
    <numFmt numFmtId="207" formatCode="_-* #,##0\ _Y_T_L_-;\-* #,##0\ _Y_T_L_-;_-* &quot;-&quot;\ _Y_T_L_-;_-@_-"/>
    <numFmt numFmtId="208" formatCode="_-* #,##0.00\ &quot;YTL&quot;_-;\-* #,##0.00\ &quot;YTL&quot;_-;_-* &quot;-&quot;??\ &quot;YTL&quot;_-;_-@_-"/>
    <numFmt numFmtId="209" formatCode="_-* #,##0.00\ _Y_T_L_-;\-* #,##0.00\ _Y_T_L_-;_-* &quot;-&quot;??\ _Y_T_L_-;_-@_-"/>
    <numFmt numFmtId="210" formatCode="#,##0.00;[Red]#,##0.00"/>
    <numFmt numFmtId="211" formatCode="#,##0_T_L"/>
    <numFmt numFmtId="212" formatCode="0.000"/>
    <numFmt numFmtId="213" formatCode="#,##0.00\ &quot;TL&quot;"/>
    <numFmt numFmtId="214" formatCode="#,##0\ _T_L"/>
    <numFmt numFmtId="215" formatCode="#,##0.00\ _T_L"/>
    <numFmt numFmtId="216" formatCode="#.##0"/>
    <numFmt numFmtId="217" formatCode="#,##0_ ;\-#,##0\ "/>
    <numFmt numFmtId="218" formatCode="_-* #,##0.000_-;\-* #,##0.000_-;_-* &quot;-&quot;??_-;_-@_-"/>
    <numFmt numFmtId="219" formatCode="_-* #,##0.0_-;\-* #,##0.0_-;_-* &quot;-&quot;??_-;_-@_-"/>
    <numFmt numFmtId="220" formatCode="_-* #,##0.0\ _T_L_-;\-* #,##0.0\ _T_L_-;_-* &quot;-&quot;?\ _T_L_-;_-@_-"/>
    <numFmt numFmtId="221" formatCode="_-* #,##0_-;\-* #,##0_-;_-* &quot;-&quot;??_-;_-@_-"/>
    <numFmt numFmtId="222" formatCode="000\ 000\ 0000"/>
    <numFmt numFmtId="223" formatCode="00\ 000\ 0000\ 0000\ 0000\ 0000"/>
    <numFmt numFmtId="224" formatCode="00\ 0000\ 0000\ 0000\ 0000\ 0000"/>
    <numFmt numFmtId="225" formatCode="00\ 0000\ 0000\ 0000\ 0000\ 0000\ 00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Tur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7.5"/>
      <color indexed="36"/>
      <name val="Arial Tur"/>
      <family val="0"/>
    </font>
    <font>
      <u val="single"/>
      <sz val="7.5"/>
      <color indexed="12"/>
      <name val="Arial Tur"/>
      <family val="0"/>
    </font>
    <font>
      <u val="single"/>
      <sz val="10"/>
      <color indexed="12"/>
      <name val="Arial Tur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 Tur"/>
      <family val="0"/>
    </font>
    <font>
      <b/>
      <sz val="14"/>
      <name val="Arial TUR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2"/>
      <color indexed="12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1" applyNumberFormat="0" applyFill="0" applyAlignment="0" applyProtection="0"/>
    <xf numFmtId="0" fontId="7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3" applyNumberFormat="0" applyFill="0" applyAlignment="0" applyProtection="0"/>
    <xf numFmtId="0" fontId="8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13" fillId="20" borderId="11" applyNumberFormat="0" applyAlignment="0" applyProtection="0"/>
    <xf numFmtId="0" fontId="3" fillId="0" borderId="0" applyNumberFormat="0" applyFill="0" applyBorder="0" applyAlignment="0" applyProtection="0"/>
    <xf numFmtId="0" fontId="14" fillId="7" borderId="9" applyNumberFormat="0" applyAlignment="0" applyProtection="0"/>
    <xf numFmtId="0" fontId="14" fillId="7" borderId="9" applyNumberFormat="0" applyAlignment="0" applyProtection="0"/>
    <xf numFmtId="0" fontId="14" fillId="7" borderId="9" applyNumberFormat="0" applyAlignment="0" applyProtection="0"/>
    <xf numFmtId="0" fontId="14" fillId="7" borderId="9" applyNumberFormat="0" applyAlignment="0" applyProtection="0"/>
    <xf numFmtId="0" fontId="14" fillId="7" borderId="9" applyNumberFormat="0" applyAlignment="0" applyProtection="0"/>
    <xf numFmtId="0" fontId="15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6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1" fillId="20" borderId="9" applyNumberFormat="0" applyAlignment="0" applyProtection="0"/>
    <xf numFmtId="0" fontId="11" fillId="20" borderId="9" applyNumberFormat="0" applyAlignment="0" applyProtection="0"/>
    <xf numFmtId="0" fontId="11" fillId="20" borderId="9" applyNumberFormat="0" applyAlignment="0" applyProtection="0"/>
    <xf numFmtId="0" fontId="11" fillId="20" borderId="9" applyNumberFormat="0" applyAlignment="0" applyProtection="0"/>
    <xf numFmtId="0" fontId="11" fillId="20" borderId="9" applyNumberFormat="0" applyAlignment="0" applyProtection="0"/>
    <xf numFmtId="0" fontId="14" fillId="7" borderId="9" applyNumberFormat="0" applyAlignment="0" applyProtection="0"/>
    <xf numFmtId="0" fontId="12" fillId="21" borderId="10" applyNumberFormat="0" applyAlignment="0" applyProtection="0"/>
    <xf numFmtId="0" fontId="12" fillId="21" borderId="10" applyNumberFormat="0" applyAlignment="0" applyProtection="0"/>
    <xf numFmtId="0" fontId="12" fillId="21" borderId="10" applyNumberFormat="0" applyAlignment="0" applyProtection="0"/>
    <xf numFmtId="0" fontId="12" fillId="21" borderId="10" applyNumberFormat="0" applyAlignment="0" applyProtection="0"/>
    <xf numFmtId="0" fontId="12" fillId="21" borderId="10" applyNumberFormat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2" applyNumberFormat="0" applyFill="0" applyAlignment="0" applyProtection="0"/>
    <xf numFmtId="0" fontId="19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1" fillId="23" borderId="12" applyNumberFormat="0" applyFont="0" applyAlignment="0" applyProtection="0"/>
    <xf numFmtId="0" fontId="1" fillId="23" borderId="12" applyNumberFormat="0" applyFont="0" applyAlignment="0" applyProtection="0"/>
    <xf numFmtId="0" fontId="10" fillId="23" borderId="12" applyNumberFormat="0" applyFont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3" fillId="20" borderId="1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236">
      <alignment/>
      <protection/>
    </xf>
    <xf numFmtId="0" fontId="0" fillId="0" borderId="15" xfId="236" applyBorder="1">
      <alignment/>
      <protection/>
    </xf>
    <xf numFmtId="0" fontId="0" fillId="0" borderId="16" xfId="236" applyBorder="1">
      <alignment/>
      <protection/>
    </xf>
    <xf numFmtId="0" fontId="0" fillId="0" borderId="17" xfId="236" applyBorder="1">
      <alignment/>
      <protection/>
    </xf>
    <xf numFmtId="0" fontId="22" fillId="0" borderId="18" xfId="236" applyFont="1" applyBorder="1">
      <alignment/>
      <protection/>
    </xf>
    <xf numFmtId="0" fontId="22" fillId="0" borderId="0" xfId="236" applyFont="1" applyBorder="1">
      <alignment/>
      <protection/>
    </xf>
    <xf numFmtId="0" fontId="23" fillId="0" borderId="0" xfId="236" applyFont="1" applyFill="1" applyBorder="1" applyAlignment="1">
      <alignment horizontal="left"/>
      <protection/>
    </xf>
    <xf numFmtId="0" fontId="24" fillId="0" borderId="0" xfId="236" applyFont="1" applyFill="1" applyBorder="1" applyAlignment="1">
      <alignment horizontal="left"/>
      <protection/>
    </xf>
    <xf numFmtId="0" fontId="22" fillId="0" borderId="19" xfId="236" applyFont="1" applyBorder="1">
      <alignment/>
      <protection/>
    </xf>
    <xf numFmtId="0" fontId="22" fillId="0" borderId="0" xfId="236" applyFont="1">
      <alignment/>
      <protection/>
    </xf>
    <xf numFmtId="0" fontId="24" fillId="0" borderId="0" xfId="236" applyFont="1" applyBorder="1" applyAlignment="1">
      <alignment horizontal="left"/>
      <protection/>
    </xf>
    <xf numFmtId="0" fontId="22" fillId="0" borderId="0" xfId="236" applyFont="1" applyBorder="1" applyAlignment="1">
      <alignment horizontal="center"/>
      <protection/>
    </xf>
    <xf numFmtId="0" fontId="24" fillId="0" borderId="0" xfId="236" applyFont="1" applyBorder="1" applyAlignment="1">
      <alignment horizontal="right"/>
      <protection/>
    </xf>
    <xf numFmtId="0" fontId="24" fillId="0" borderId="0" xfId="236" applyFont="1" applyBorder="1">
      <alignment/>
      <protection/>
    </xf>
    <xf numFmtId="0" fontId="24" fillId="0" borderId="20" xfId="236" applyFont="1" applyBorder="1">
      <alignment/>
      <protection/>
    </xf>
    <xf numFmtId="0" fontId="25" fillId="0" borderId="20" xfId="236" applyFont="1" applyBorder="1">
      <alignment/>
      <protection/>
    </xf>
    <xf numFmtId="0" fontId="24" fillId="0" borderId="18" xfId="236" applyFont="1" applyBorder="1">
      <alignment/>
      <protection/>
    </xf>
    <xf numFmtId="0" fontId="24" fillId="0" borderId="19" xfId="236" applyFont="1" applyBorder="1">
      <alignment/>
      <protection/>
    </xf>
    <xf numFmtId="0" fontId="24" fillId="0" borderId="0" xfId="236" applyFont="1">
      <alignment/>
      <protection/>
    </xf>
    <xf numFmtId="0" fontId="24" fillId="0" borderId="21" xfId="236" applyFont="1" applyFill="1" applyBorder="1" applyAlignment="1">
      <alignment horizontal="center" vertical="center"/>
      <protection/>
    </xf>
    <xf numFmtId="0" fontId="24" fillId="0" borderId="22" xfId="236" applyFont="1" applyFill="1" applyBorder="1" applyAlignment="1">
      <alignment horizontal="center" vertical="center"/>
      <protection/>
    </xf>
    <xf numFmtId="0" fontId="24" fillId="0" borderId="23" xfId="236" applyFont="1" applyFill="1" applyBorder="1" applyAlignment="1">
      <alignment horizontal="center" vertical="center"/>
      <protection/>
    </xf>
    <xf numFmtId="0" fontId="27" fillId="0" borderId="24" xfId="236" applyFont="1" applyFill="1" applyBorder="1" applyAlignment="1">
      <alignment horizontal="left" vertical="center" wrapText="1"/>
      <protection/>
    </xf>
    <xf numFmtId="0" fontId="27" fillId="0" borderId="25" xfId="236" applyFont="1" applyFill="1" applyBorder="1" applyAlignment="1">
      <alignment horizontal="center" vertical="center" wrapText="1"/>
      <protection/>
    </xf>
    <xf numFmtId="0" fontId="28" fillId="0" borderId="24" xfId="236" applyFont="1" applyFill="1" applyBorder="1" applyAlignment="1">
      <alignment horizontal="center" vertical="center"/>
      <protection/>
    </xf>
    <xf numFmtId="0" fontId="28" fillId="0" borderId="25" xfId="236" applyFont="1" applyFill="1" applyBorder="1" applyAlignment="1">
      <alignment horizontal="center" vertical="center"/>
      <protection/>
    </xf>
    <xf numFmtId="0" fontId="28" fillId="0" borderId="26" xfId="236" applyFont="1" applyFill="1" applyBorder="1" applyAlignment="1">
      <alignment horizontal="center" vertical="center"/>
      <protection/>
    </xf>
    <xf numFmtId="0" fontId="27" fillId="0" borderId="27" xfId="236" applyFont="1" applyFill="1" applyBorder="1" applyAlignment="1">
      <alignment horizontal="left" vertical="center" wrapText="1"/>
      <protection/>
    </xf>
    <xf numFmtId="0" fontId="27" fillId="0" borderId="28" xfId="236" applyFont="1" applyFill="1" applyBorder="1" applyAlignment="1">
      <alignment horizontal="center" vertical="center" wrapText="1"/>
      <protection/>
    </xf>
    <xf numFmtId="0" fontId="28" fillId="0" borderId="27" xfId="236" applyFont="1" applyFill="1" applyBorder="1" applyAlignment="1">
      <alignment horizontal="center" vertical="center"/>
      <protection/>
    </xf>
    <xf numFmtId="0" fontId="28" fillId="0" borderId="28" xfId="236" applyFont="1" applyFill="1" applyBorder="1" applyAlignment="1">
      <alignment horizontal="center" vertical="center"/>
      <protection/>
    </xf>
    <xf numFmtId="0" fontId="28" fillId="0" borderId="29" xfId="236" applyFont="1" applyFill="1" applyBorder="1" applyAlignment="1">
      <alignment horizontal="center" vertical="center"/>
      <protection/>
    </xf>
    <xf numFmtId="0" fontId="27" fillId="0" borderId="21" xfId="236" applyFont="1" applyFill="1" applyBorder="1" applyAlignment="1">
      <alignment horizontal="left" vertical="center" wrapText="1"/>
      <protection/>
    </xf>
    <xf numFmtId="0" fontId="27" fillId="0" borderId="22" xfId="236" applyFont="1" applyFill="1" applyBorder="1" applyAlignment="1">
      <alignment horizontal="center" vertical="center" wrapText="1"/>
      <protection/>
    </xf>
    <xf numFmtId="0" fontId="28" fillId="0" borderId="21" xfId="236" applyFont="1" applyFill="1" applyBorder="1" applyAlignment="1">
      <alignment horizontal="center" vertical="center"/>
      <protection/>
    </xf>
    <xf numFmtId="0" fontId="28" fillId="0" borderId="22" xfId="236" applyFont="1" applyFill="1" applyBorder="1" applyAlignment="1">
      <alignment horizontal="center" vertical="center"/>
      <protection/>
    </xf>
    <xf numFmtId="0" fontId="28" fillId="0" borderId="23" xfId="236" applyFont="1" applyFill="1" applyBorder="1" applyAlignment="1">
      <alignment horizontal="center" vertical="center"/>
      <protection/>
    </xf>
    <xf numFmtId="0" fontId="22" fillId="0" borderId="30" xfId="236" applyFont="1" applyBorder="1">
      <alignment/>
      <protection/>
    </xf>
    <xf numFmtId="0" fontId="22" fillId="0" borderId="31" xfId="236" applyFont="1" applyBorder="1">
      <alignment/>
      <protection/>
    </xf>
    <xf numFmtId="0" fontId="22" fillId="0" borderId="32" xfId="236" applyFont="1" applyBorder="1">
      <alignment/>
      <protection/>
    </xf>
    <xf numFmtId="0" fontId="22" fillId="0" borderId="33" xfId="236" applyFont="1" applyBorder="1">
      <alignment/>
      <protection/>
    </xf>
    <xf numFmtId="0" fontId="24" fillId="0" borderId="18" xfId="236" applyFont="1" applyBorder="1">
      <alignment/>
      <protection/>
    </xf>
    <xf numFmtId="0" fontId="24" fillId="0" borderId="25" xfId="236" applyFont="1" applyBorder="1" applyAlignment="1">
      <alignment horizontal="center" vertical="center" wrapText="1"/>
      <protection/>
    </xf>
    <xf numFmtId="0" fontId="24" fillId="0" borderId="0" xfId="236" applyFont="1" applyBorder="1">
      <alignment/>
      <protection/>
    </xf>
    <xf numFmtId="0" fontId="24" fillId="0" borderId="0" xfId="236" applyFont="1">
      <alignment/>
      <protection/>
    </xf>
    <xf numFmtId="0" fontId="24" fillId="0" borderId="34" xfId="236" applyFont="1" applyBorder="1" applyAlignment="1">
      <alignment horizontal="center" vertical="center" wrapText="1"/>
      <protection/>
    </xf>
    <xf numFmtId="0" fontId="24" fillId="0" borderId="23" xfId="236" applyFont="1" applyBorder="1" applyAlignment="1">
      <alignment horizontal="center" vertical="center" wrapText="1"/>
      <protection/>
    </xf>
    <xf numFmtId="0" fontId="24" fillId="0" borderId="28" xfId="236" applyFont="1" applyBorder="1" applyAlignment="1">
      <alignment horizontal="center" vertical="center" wrapText="1"/>
      <protection/>
    </xf>
    <xf numFmtId="0" fontId="28" fillId="0" borderId="23" xfId="236" applyFont="1" applyBorder="1" applyAlignment="1">
      <alignment vertical="center" wrapText="1"/>
      <protection/>
    </xf>
    <xf numFmtId="0" fontId="0" fillId="0" borderId="18" xfId="236" applyBorder="1">
      <alignment/>
      <protection/>
    </xf>
    <xf numFmtId="0" fontId="0" fillId="0" borderId="0" xfId="236" applyBorder="1">
      <alignment/>
      <protection/>
    </xf>
    <xf numFmtId="0" fontId="0" fillId="0" borderId="19" xfId="236" applyBorder="1">
      <alignment/>
      <protection/>
    </xf>
    <xf numFmtId="0" fontId="22" fillId="0" borderId="18" xfId="236" applyFont="1" applyBorder="1">
      <alignment/>
      <protection/>
    </xf>
    <xf numFmtId="0" fontId="22" fillId="0" borderId="0" xfId="236" applyFont="1" applyBorder="1">
      <alignment/>
      <protection/>
    </xf>
    <xf numFmtId="0" fontId="22" fillId="0" borderId="0" xfId="236" applyFont="1">
      <alignment/>
      <protection/>
    </xf>
    <xf numFmtId="0" fontId="22" fillId="0" borderId="18" xfId="236" applyFont="1" applyBorder="1" applyAlignment="1">
      <alignment wrapText="1"/>
      <protection/>
    </xf>
    <xf numFmtId="0" fontId="28" fillId="0" borderId="21" xfId="236" applyFont="1" applyBorder="1" applyAlignment="1">
      <alignment horizontal="center" vertical="center" wrapText="1"/>
      <protection/>
    </xf>
    <xf numFmtId="0" fontId="28" fillId="0" borderId="22" xfId="236" applyFont="1" applyBorder="1" applyAlignment="1">
      <alignment horizontal="center" vertical="center" wrapText="1"/>
      <protection/>
    </xf>
    <xf numFmtId="0" fontId="28" fillId="0" borderId="23" xfId="236" applyFont="1" applyBorder="1" applyAlignment="1">
      <alignment horizontal="center" vertical="center" wrapText="1"/>
      <protection/>
    </xf>
    <xf numFmtId="0" fontId="22" fillId="0" borderId="0" xfId="236" applyFont="1" applyBorder="1" applyAlignment="1">
      <alignment wrapText="1"/>
      <protection/>
    </xf>
    <xf numFmtId="0" fontId="22" fillId="0" borderId="0" xfId="236" applyFont="1" applyAlignment="1">
      <alignment wrapText="1"/>
      <protection/>
    </xf>
    <xf numFmtId="0" fontId="28" fillId="0" borderId="35" xfId="236" applyFont="1" applyBorder="1" applyAlignment="1">
      <alignment horizontal="center" vertical="center"/>
      <protection/>
    </xf>
    <xf numFmtId="0" fontId="28" fillId="0" borderId="36" xfId="236" applyFont="1" applyBorder="1" applyAlignment="1">
      <alignment horizontal="center" vertical="center"/>
      <protection/>
    </xf>
    <xf numFmtId="0" fontId="28" fillId="0" borderId="37" xfId="236" applyFont="1" applyBorder="1" applyAlignment="1">
      <alignment horizontal="center" vertical="center"/>
      <protection/>
    </xf>
    <xf numFmtId="0" fontId="28" fillId="0" borderId="38" xfId="236" applyFont="1" applyBorder="1" applyAlignment="1">
      <alignment horizontal="center" vertical="center" wrapText="1"/>
      <protection/>
    </xf>
    <xf numFmtId="0" fontId="28" fillId="0" borderId="21" xfId="236" applyFont="1" applyBorder="1" applyAlignment="1">
      <alignment vertical="center" wrapText="1"/>
      <protection/>
    </xf>
    <xf numFmtId="3" fontId="29" fillId="0" borderId="35" xfId="236" applyNumberFormat="1" applyFont="1" applyFill="1" applyBorder="1" applyAlignment="1">
      <alignment horizontal="center"/>
      <protection/>
    </xf>
    <xf numFmtId="3" fontId="29" fillId="0" borderId="39" xfId="236" applyNumberFormat="1" applyFont="1" applyFill="1" applyBorder="1" applyAlignment="1">
      <alignment horizontal="center"/>
      <protection/>
    </xf>
    <xf numFmtId="3" fontId="29" fillId="0" borderId="36" xfId="236" applyNumberFormat="1" applyFont="1" applyFill="1" applyBorder="1" applyAlignment="1">
      <alignment horizontal="center"/>
      <protection/>
    </xf>
    <xf numFmtId="0" fontId="28" fillId="0" borderId="0" xfId="236" applyFont="1" applyBorder="1" applyAlignment="1">
      <alignment/>
      <protection/>
    </xf>
    <xf numFmtId="0" fontId="24" fillId="0" borderId="0" xfId="236" applyFont="1" applyBorder="1" applyAlignment="1">
      <alignment/>
      <protection/>
    </xf>
    <xf numFmtId="0" fontId="24" fillId="0" borderId="40" xfId="236" applyFont="1" applyBorder="1" applyAlignment="1">
      <alignment/>
      <protection/>
    </xf>
    <xf numFmtId="0" fontId="24" fillId="0" borderId="41" xfId="236" applyFont="1" applyBorder="1" applyAlignment="1">
      <alignment/>
      <protection/>
    </xf>
    <xf numFmtId="0" fontId="24" fillId="0" borderId="0" xfId="236" applyFont="1" applyBorder="1" applyAlignment="1">
      <alignment horizontal="right"/>
      <protection/>
    </xf>
    <xf numFmtId="0" fontId="0" fillId="0" borderId="30" xfId="236" applyBorder="1">
      <alignment/>
      <protection/>
    </xf>
    <xf numFmtId="0" fontId="0" fillId="0" borderId="42" xfId="236" applyBorder="1">
      <alignment/>
      <protection/>
    </xf>
    <xf numFmtId="0" fontId="22" fillId="0" borderId="42" xfId="236" applyFont="1" applyBorder="1">
      <alignment/>
      <protection/>
    </xf>
    <xf numFmtId="0" fontId="0" fillId="0" borderId="32" xfId="236" applyBorder="1">
      <alignment/>
      <protection/>
    </xf>
    <xf numFmtId="0" fontId="30" fillId="0" borderId="0" xfId="236" applyFont="1">
      <alignment/>
      <protection/>
    </xf>
    <xf numFmtId="0" fontId="0" fillId="0" borderId="31" xfId="236" applyBorder="1">
      <alignment/>
      <protection/>
    </xf>
    <xf numFmtId="0" fontId="0" fillId="0" borderId="33" xfId="236" applyBorder="1">
      <alignment/>
      <protection/>
    </xf>
    <xf numFmtId="0" fontId="0" fillId="0" borderId="43" xfId="236" applyBorder="1">
      <alignment/>
      <protection/>
    </xf>
    <xf numFmtId="0" fontId="33" fillId="0" borderId="18" xfId="236" applyFont="1" applyBorder="1" applyAlignment="1">
      <alignment vertical="center"/>
      <protection/>
    </xf>
    <xf numFmtId="0" fontId="33" fillId="0" borderId="19" xfId="236" applyFont="1" applyBorder="1" applyAlignment="1">
      <alignment vertical="center"/>
      <protection/>
    </xf>
    <xf numFmtId="0" fontId="33" fillId="0" borderId="0" xfId="236" applyFont="1" applyAlignment="1">
      <alignment vertical="center"/>
      <protection/>
    </xf>
    <xf numFmtId="3" fontId="32" fillId="0" borderId="35" xfId="236" applyNumberFormat="1" applyFont="1" applyFill="1" applyBorder="1" applyAlignment="1">
      <alignment horizontal="center" vertical="center"/>
      <protection/>
    </xf>
    <xf numFmtId="0" fontId="24" fillId="0" borderId="44" xfId="236" applyFont="1" applyBorder="1" applyAlignment="1">
      <alignment horizontal="center" vertical="center" wrapText="1"/>
      <protection/>
    </xf>
    <xf numFmtId="0" fontId="23" fillId="0" borderId="35" xfId="236" applyFont="1" applyBorder="1" applyAlignment="1">
      <alignment vertical="center" wrapText="1"/>
      <protection/>
    </xf>
    <xf numFmtId="0" fontId="23" fillId="0" borderId="36" xfId="236" applyFont="1" applyBorder="1" applyAlignment="1">
      <alignment vertical="center" wrapText="1"/>
      <protection/>
    </xf>
    <xf numFmtId="0" fontId="23" fillId="0" borderId="35" xfId="236" applyFont="1" applyBorder="1" applyAlignment="1">
      <alignment horizontal="center" vertical="center"/>
      <protection/>
    </xf>
    <xf numFmtId="0" fontId="23" fillId="0" borderId="36" xfId="236" applyFont="1" applyBorder="1" applyAlignment="1">
      <alignment horizontal="center" vertical="center"/>
      <protection/>
    </xf>
    <xf numFmtId="0" fontId="23" fillId="0" borderId="37" xfId="236" applyFont="1" applyBorder="1" applyAlignment="1">
      <alignment horizontal="center" vertical="center"/>
      <protection/>
    </xf>
    <xf numFmtId="0" fontId="23" fillId="0" borderId="45" xfId="236" applyFont="1" applyBorder="1" applyAlignment="1">
      <alignment horizontal="center" vertical="center"/>
      <protection/>
    </xf>
    <xf numFmtId="3" fontId="32" fillId="0" borderId="39" xfId="236" applyNumberFormat="1" applyFont="1" applyFill="1" applyBorder="1" applyAlignment="1">
      <alignment horizontal="center" vertical="center"/>
      <protection/>
    </xf>
    <xf numFmtId="3" fontId="33" fillId="0" borderId="35" xfId="236" applyNumberFormat="1" applyFont="1" applyFill="1" applyBorder="1" applyAlignment="1">
      <alignment horizontal="center" vertical="center"/>
      <protection/>
    </xf>
    <xf numFmtId="3" fontId="33" fillId="0" borderId="39" xfId="236" applyNumberFormat="1" applyFont="1" applyFill="1" applyBorder="1" applyAlignment="1">
      <alignment horizontal="center" vertical="center"/>
      <protection/>
    </xf>
    <xf numFmtId="3" fontId="33" fillId="0" borderId="36" xfId="236" applyNumberFormat="1" applyFont="1" applyFill="1" applyBorder="1" applyAlignment="1">
      <alignment horizontal="center" vertical="center"/>
      <protection/>
    </xf>
    <xf numFmtId="3" fontId="27" fillId="0" borderId="35" xfId="236" applyNumberFormat="1" applyFont="1" applyFill="1" applyBorder="1" applyAlignment="1">
      <alignment horizontal="center" vertical="center"/>
      <protection/>
    </xf>
    <xf numFmtId="0" fontId="33" fillId="0" borderId="39" xfId="236" applyFont="1" applyFill="1" applyBorder="1" applyAlignment="1">
      <alignment horizontal="center"/>
      <protection/>
    </xf>
    <xf numFmtId="0" fontId="31" fillId="0" borderId="46" xfId="244" applyFont="1" applyFill="1" applyBorder="1" applyAlignment="1">
      <alignment vertical="center"/>
      <protection/>
    </xf>
    <xf numFmtId="0" fontId="31" fillId="0" borderId="47" xfId="244" applyFont="1" applyFill="1" applyBorder="1" applyAlignment="1">
      <alignment vertical="center"/>
      <protection/>
    </xf>
    <xf numFmtId="0" fontId="31" fillId="0" borderId="48" xfId="244" applyFont="1" applyFill="1" applyBorder="1" applyAlignment="1">
      <alignment vertical="center"/>
      <protection/>
    </xf>
    <xf numFmtId="0" fontId="23" fillId="0" borderId="49" xfId="236" applyFont="1" applyFill="1" applyBorder="1" applyAlignment="1">
      <alignment horizontal="center" vertical="center"/>
      <protection/>
    </xf>
    <xf numFmtId="0" fontId="24" fillId="0" borderId="40" xfId="236" applyFont="1" applyBorder="1" applyAlignment="1">
      <alignment horizontal="center" vertical="center"/>
      <protection/>
    </xf>
    <xf numFmtId="0" fontId="24" fillId="0" borderId="28" xfId="236" applyFont="1" applyBorder="1" applyAlignment="1">
      <alignment horizontal="center" vertical="center"/>
      <protection/>
    </xf>
    <xf numFmtId="0" fontId="24" fillId="0" borderId="29" xfId="236" applyFont="1" applyBorder="1" applyAlignment="1">
      <alignment horizontal="center" vertical="center"/>
      <protection/>
    </xf>
    <xf numFmtId="0" fontId="0" fillId="0" borderId="50" xfId="236" applyBorder="1">
      <alignment/>
      <protection/>
    </xf>
    <xf numFmtId="0" fontId="0" fillId="0" borderId="51" xfId="236" applyBorder="1">
      <alignment/>
      <protection/>
    </xf>
    <xf numFmtId="4" fontId="24" fillId="0" borderId="52" xfId="236" applyNumberFormat="1" applyFont="1" applyBorder="1" applyAlignment="1">
      <alignment horizontal="center" vertical="center" wrapText="1"/>
      <protection/>
    </xf>
    <xf numFmtId="0" fontId="24" fillId="0" borderId="52" xfId="236" applyFont="1" applyBorder="1" applyAlignment="1">
      <alignment horizontal="center" vertical="center" wrapText="1"/>
      <protection/>
    </xf>
    <xf numFmtId="0" fontId="24" fillId="0" borderId="26" xfId="236" applyFont="1" applyBorder="1" applyAlignment="1">
      <alignment horizontal="center" vertical="center" wrapText="1"/>
      <protection/>
    </xf>
    <xf numFmtId="4" fontId="24" fillId="0" borderId="53" xfId="236" applyNumberFormat="1" applyFont="1" applyBorder="1" applyAlignment="1">
      <alignment horizontal="center" vertical="center" wrapText="1"/>
      <protection/>
    </xf>
    <xf numFmtId="0" fontId="24" fillId="0" borderId="53" xfId="236" applyFont="1" applyBorder="1" applyAlignment="1">
      <alignment horizontal="center" vertical="center" wrapText="1"/>
      <protection/>
    </xf>
    <xf numFmtId="0" fontId="24" fillId="0" borderId="29" xfId="236" applyFont="1" applyBorder="1" applyAlignment="1">
      <alignment horizontal="center" vertical="center" wrapText="1"/>
      <protection/>
    </xf>
    <xf numFmtId="188" fontId="24" fillId="0" borderId="53" xfId="236" applyNumberFormat="1" applyFont="1" applyBorder="1" applyAlignment="1">
      <alignment horizontal="center" vertical="center" wrapText="1"/>
      <protection/>
    </xf>
    <xf numFmtId="4" fontId="24" fillId="0" borderId="54" xfId="236" applyNumberFormat="1" applyFont="1" applyBorder="1" applyAlignment="1">
      <alignment horizontal="center" vertical="center" wrapText="1"/>
      <protection/>
    </xf>
    <xf numFmtId="0" fontId="24" fillId="0" borderId="54" xfId="236" applyFont="1" applyBorder="1" applyAlignment="1">
      <alignment horizontal="center" vertical="center" wrapText="1"/>
      <protection/>
    </xf>
    <xf numFmtId="0" fontId="24" fillId="0" borderId="55" xfId="236" applyFont="1" applyBorder="1" applyAlignment="1">
      <alignment horizontal="center" vertical="center" wrapText="1"/>
      <protection/>
    </xf>
    <xf numFmtId="4" fontId="33" fillId="0" borderId="56" xfId="236" applyNumberFormat="1" applyFont="1" applyFill="1" applyBorder="1" applyAlignment="1">
      <alignment horizontal="center" vertical="center" wrapText="1"/>
      <protection/>
    </xf>
    <xf numFmtId="0" fontId="33" fillId="0" borderId="56" xfId="236" applyFont="1" applyFill="1" applyBorder="1" applyAlignment="1">
      <alignment horizontal="center" vertical="center" wrapText="1"/>
      <protection/>
    </xf>
    <xf numFmtId="0" fontId="33" fillId="0" borderId="36" xfId="236" applyFont="1" applyFill="1" applyBorder="1" applyAlignment="1">
      <alignment horizontal="center" vertical="center" wrapText="1"/>
      <protection/>
    </xf>
    <xf numFmtId="3" fontId="24" fillId="0" borderId="57" xfId="236" applyNumberFormat="1" applyFont="1" applyFill="1" applyBorder="1" applyAlignment="1">
      <alignment horizontal="center"/>
      <protection/>
    </xf>
    <xf numFmtId="3" fontId="24" fillId="0" borderId="44" xfId="236" applyNumberFormat="1" applyFont="1" applyFill="1" applyBorder="1" applyAlignment="1">
      <alignment horizontal="center"/>
      <protection/>
    </xf>
    <xf numFmtId="3" fontId="24" fillId="0" borderId="55" xfId="236" applyNumberFormat="1" applyFont="1" applyFill="1" applyBorder="1" applyAlignment="1">
      <alignment horizontal="center"/>
      <protection/>
    </xf>
    <xf numFmtId="0" fontId="24" fillId="0" borderId="44" xfId="236" applyFont="1" applyFill="1" applyBorder="1" applyAlignment="1">
      <alignment horizontal="center"/>
      <protection/>
    </xf>
    <xf numFmtId="0" fontId="24" fillId="0" borderId="55" xfId="236" applyFont="1" applyFill="1" applyBorder="1" applyAlignment="1">
      <alignment horizontal="center"/>
      <protection/>
    </xf>
    <xf numFmtId="3" fontId="23" fillId="0" borderId="57" xfId="236" applyNumberFormat="1" applyFont="1" applyFill="1" applyBorder="1" applyAlignment="1">
      <alignment horizontal="center"/>
      <protection/>
    </xf>
    <xf numFmtId="3" fontId="23" fillId="0" borderId="44" xfId="236" applyNumberFormat="1" applyFont="1" applyFill="1" applyBorder="1" applyAlignment="1">
      <alignment horizontal="center"/>
      <protection/>
    </xf>
    <xf numFmtId="3" fontId="23" fillId="0" borderId="55" xfId="236" applyNumberFormat="1" applyFont="1" applyFill="1" applyBorder="1" applyAlignment="1">
      <alignment horizontal="center"/>
      <protection/>
    </xf>
    <xf numFmtId="0" fontId="24" fillId="0" borderId="57" xfId="236" applyFont="1" applyFill="1" applyBorder="1" applyAlignment="1">
      <alignment horizontal="center"/>
      <protection/>
    </xf>
    <xf numFmtId="3" fontId="24" fillId="0" borderId="58" xfId="236" applyNumberFormat="1" applyFont="1" applyFill="1" applyBorder="1" applyAlignment="1">
      <alignment horizontal="center"/>
      <protection/>
    </xf>
    <xf numFmtId="3" fontId="24" fillId="0" borderId="22" xfId="236" applyNumberFormat="1" applyFont="1" applyFill="1" applyBorder="1" applyAlignment="1">
      <alignment horizontal="center"/>
      <protection/>
    </xf>
    <xf numFmtId="3" fontId="24" fillId="0" borderId="23" xfId="236" applyNumberFormat="1" applyFont="1" applyFill="1" applyBorder="1" applyAlignment="1">
      <alignment horizontal="center"/>
      <protection/>
    </xf>
    <xf numFmtId="0" fontId="24" fillId="0" borderId="58" xfId="236" applyFont="1" applyFill="1" applyBorder="1" applyAlignment="1">
      <alignment horizontal="center"/>
      <protection/>
    </xf>
    <xf numFmtId="0" fontId="24" fillId="0" borderId="22" xfId="236" applyFont="1" applyFill="1" applyBorder="1" applyAlignment="1">
      <alignment horizontal="center"/>
      <protection/>
    </xf>
    <xf numFmtId="0" fontId="24" fillId="0" borderId="23" xfId="236" applyFont="1" applyFill="1" applyBorder="1" applyAlignment="1">
      <alignment horizontal="center"/>
      <protection/>
    </xf>
    <xf numFmtId="3" fontId="23" fillId="0" borderId="58" xfId="236" applyNumberFormat="1" applyFont="1" applyFill="1" applyBorder="1" applyAlignment="1">
      <alignment horizontal="center"/>
      <protection/>
    </xf>
    <xf numFmtId="3" fontId="23" fillId="0" borderId="22" xfId="236" applyNumberFormat="1" applyFont="1" applyFill="1" applyBorder="1" applyAlignment="1">
      <alignment horizontal="center"/>
      <protection/>
    </xf>
    <xf numFmtId="3" fontId="23" fillId="0" borderId="23" xfId="236" applyNumberFormat="1" applyFont="1" applyFill="1" applyBorder="1" applyAlignment="1">
      <alignment horizontal="center"/>
      <protection/>
    </xf>
    <xf numFmtId="3" fontId="23" fillId="0" borderId="21" xfId="236" applyNumberFormat="1" applyFont="1" applyFill="1" applyBorder="1" applyAlignment="1">
      <alignment horizontal="center" vertical="center"/>
      <protection/>
    </xf>
    <xf numFmtId="3" fontId="23" fillId="0" borderId="22" xfId="236" applyNumberFormat="1" applyFont="1" applyFill="1" applyBorder="1" applyAlignment="1">
      <alignment horizontal="center" vertical="center"/>
      <protection/>
    </xf>
    <xf numFmtId="3" fontId="23" fillId="0" borderId="23" xfId="236" applyNumberFormat="1" applyFont="1" applyFill="1" applyBorder="1" applyAlignment="1">
      <alignment horizontal="center" vertical="center"/>
      <protection/>
    </xf>
    <xf numFmtId="0" fontId="23" fillId="0" borderId="21" xfId="236" applyFont="1" applyFill="1" applyBorder="1" applyAlignment="1">
      <alignment horizontal="center" vertical="center"/>
      <protection/>
    </xf>
    <xf numFmtId="0" fontId="23" fillId="0" borderId="22" xfId="236" applyFont="1" applyFill="1" applyBorder="1" applyAlignment="1">
      <alignment horizontal="center" vertical="center"/>
      <protection/>
    </xf>
    <xf numFmtId="0" fontId="23" fillId="0" borderId="23" xfId="236" applyFont="1" applyFill="1" applyBorder="1" applyAlignment="1">
      <alignment horizontal="center" vertical="center"/>
      <protection/>
    </xf>
    <xf numFmtId="0" fontId="0" fillId="0" borderId="59" xfId="236" applyBorder="1">
      <alignment/>
      <protection/>
    </xf>
    <xf numFmtId="0" fontId="22" fillId="0" borderId="60" xfId="236" applyFont="1" applyBorder="1">
      <alignment/>
      <protection/>
    </xf>
    <xf numFmtId="0" fontId="24" fillId="0" borderId="60" xfId="236" applyFont="1" applyBorder="1">
      <alignment/>
      <protection/>
    </xf>
    <xf numFmtId="0" fontId="0" fillId="0" borderId="60" xfId="236" applyBorder="1">
      <alignment/>
      <protection/>
    </xf>
    <xf numFmtId="0" fontId="22" fillId="0" borderId="60" xfId="236" applyFont="1" applyBorder="1">
      <alignment/>
      <protection/>
    </xf>
    <xf numFmtId="0" fontId="22" fillId="0" borderId="60" xfId="236" applyFont="1" applyBorder="1" applyAlignment="1">
      <alignment wrapText="1"/>
      <protection/>
    </xf>
    <xf numFmtId="0" fontId="24" fillId="0" borderId="60" xfId="236" applyFont="1" applyBorder="1">
      <alignment/>
      <protection/>
    </xf>
    <xf numFmtId="0" fontId="22" fillId="0" borderId="61" xfId="236" applyFont="1" applyBorder="1">
      <alignment/>
      <protection/>
    </xf>
    <xf numFmtId="0" fontId="0" fillId="0" borderId="62" xfId="236" applyBorder="1">
      <alignment/>
      <protection/>
    </xf>
    <xf numFmtId="0" fontId="34" fillId="0" borderId="63" xfId="236" applyFont="1" applyBorder="1" applyAlignment="1">
      <alignment horizontal="left"/>
      <protection/>
    </xf>
    <xf numFmtId="0" fontId="34" fillId="0" borderId="64" xfId="236" applyFont="1" applyBorder="1" applyAlignment="1">
      <alignment horizontal="left"/>
      <protection/>
    </xf>
    <xf numFmtId="0" fontId="34" fillId="0" borderId="65" xfId="236" applyFont="1" applyBorder="1" applyAlignment="1">
      <alignment horizontal="left"/>
      <protection/>
    </xf>
    <xf numFmtId="0" fontId="34" fillId="0" borderId="66" xfId="236" applyFont="1" applyBorder="1" applyAlignment="1">
      <alignment horizontal="left"/>
      <protection/>
    </xf>
    <xf numFmtId="0" fontId="24" fillId="0" borderId="27" xfId="236" applyFont="1" applyFill="1" applyBorder="1" applyAlignment="1">
      <alignment horizontal="center" vertical="center"/>
      <protection/>
    </xf>
    <xf numFmtId="0" fontId="24" fillId="0" borderId="28" xfId="236" applyFont="1" applyFill="1" applyBorder="1" applyAlignment="1">
      <alignment horizontal="center" vertical="center"/>
      <protection/>
    </xf>
    <xf numFmtId="0" fontId="24" fillId="0" borderId="29" xfId="236" applyFont="1" applyFill="1" applyBorder="1" applyAlignment="1">
      <alignment horizontal="center" vertical="center"/>
      <protection/>
    </xf>
    <xf numFmtId="0" fontId="26" fillId="0" borderId="67" xfId="236" applyFont="1" applyFill="1" applyBorder="1" applyAlignment="1">
      <alignment horizontal="center" vertical="center" wrapText="1"/>
      <protection/>
    </xf>
    <xf numFmtId="0" fontId="26" fillId="0" borderId="68" xfId="236" applyFont="1" applyFill="1" applyBorder="1" applyAlignment="1">
      <alignment horizontal="center" vertical="center" wrapText="1"/>
      <protection/>
    </xf>
    <xf numFmtId="0" fontId="26" fillId="0" borderId="45" xfId="236" applyFont="1" applyFill="1" applyBorder="1" applyAlignment="1">
      <alignment horizontal="center" vertical="center" wrapText="1"/>
      <protection/>
    </xf>
    <xf numFmtId="0" fontId="26" fillId="0" borderId="69" xfId="236" applyFont="1" applyFill="1" applyBorder="1" applyAlignment="1">
      <alignment horizontal="center" vertical="center" wrapText="1"/>
      <protection/>
    </xf>
    <xf numFmtId="0" fontId="26" fillId="0" borderId="70" xfId="236" applyFont="1" applyFill="1" applyBorder="1" applyAlignment="1">
      <alignment horizontal="center" vertical="center" wrapText="1"/>
      <protection/>
    </xf>
    <xf numFmtId="0" fontId="26" fillId="0" borderId="37" xfId="236" applyFont="1" applyFill="1" applyBorder="1" applyAlignment="1">
      <alignment horizontal="center" vertical="center" wrapText="1"/>
      <protection/>
    </xf>
    <xf numFmtId="0" fontId="24" fillId="0" borderId="15" xfId="236" applyFont="1" applyFill="1" applyBorder="1" applyAlignment="1">
      <alignment horizontal="center" vertical="center"/>
      <protection/>
    </xf>
    <xf numFmtId="0" fontId="0" fillId="0" borderId="16" xfId="236" applyBorder="1">
      <alignment/>
      <protection/>
    </xf>
    <xf numFmtId="0" fontId="0" fillId="0" borderId="17" xfId="236" applyBorder="1">
      <alignment/>
      <protection/>
    </xf>
    <xf numFmtId="0" fontId="0" fillId="0" borderId="71" xfId="236" applyBorder="1">
      <alignment/>
      <protection/>
    </xf>
    <xf numFmtId="0" fontId="0" fillId="0" borderId="20" xfId="236" applyBorder="1">
      <alignment/>
      <protection/>
    </xf>
    <xf numFmtId="0" fontId="0" fillId="0" borderId="72" xfId="236" applyBorder="1">
      <alignment/>
      <protection/>
    </xf>
    <xf numFmtId="0" fontId="24" fillId="0" borderId="24" xfId="236" applyFont="1" applyFill="1" applyBorder="1" applyAlignment="1">
      <alignment horizontal="center" vertical="center"/>
      <protection/>
    </xf>
    <xf numFmtId="0" fontId="24" fillId="0" borderId="25" xfId="236" applyFont="1" applyFill="1" applyBorder="1" applyAlignment="1">
      <alignment horizontal="center" vertical="center"/>
      <protection/>
    </xf>
    <xf numFmtId="0" fontId="24" fillId="0" borderId="26" xfId="236" applyFont="1" applyFill="1" applyBorder="1" applyAlignment="1">
      <alignment horizontal="center" vertical="center"/>
      <protection/>
    </xf>
    <xf numFmtId="0" fontId="24" fillId="0" borderId="73" xfId="236" applyFont="1" applyBorder="1" applyAlignment="1">
      <alignment horizontal="left"/>
      <protection/>
    </xf>
    <xf numFmtId="0" fontId="24" fillId="0" borderId="74" xfId="236" applyFont="1" applyBorder="1" applyAlignment="1">
      <alignment horizontal="left"/>
      <protection/>
    </xf>
    <xf numFmtId="0" fontId="22" fillId="0" borderId="0" xfId="236" applyFont="1" applyBorder="1" applyAlignment="1">
      <alignment horizontal="left"/>
      <protection/>
    </xf>
    <xf numFmtId="0" fontId="22" fillId="0" borderId="0" xfId="236" applyFont="1" applyBorder="1" applyAlignment="1">
      <alignment horizontal="left"/>
      <protection/>
    </xf>
    <xf numFmtId="0" fontId="34" fillId="0" borderId="75" xfId="236" applyFont="1" applyBorder="1" applyAlignment="1">
      <alignment horizontal="left"/>
      <protection/>
    </xf>
    <xf numFmtId="0" fontId="34" fillId="0" borderId="76" xfId="236" applyFont="1" applyBorder="1" applyAlignment="1">
      <alignment horizontal="left"/>
      <protection/>
    </xf>
    <xf numFmtId="0" fontId="35" fillId="0" borderId="0" xfId="220" applyFont="1" applyBorder="1" applyAlignment="1">
      <alignment horizontal="left"/>
    </xf>
    <xf numFmtId="0" fontId="35" fillId="0" borderId="0" xfId="220" applyFont="1" applyBorder="1" applyAlignment="1">
      <alignment horizontal="left"/>
    </xf>
    <xf numFmtId="0" fontId="28" fillId="0" borderId="77" xfId="236" applyFont="1" applyBorder="1" applyAlignment="1">
      <alignment horizontal="center" vertical="center" wrapText="1"/>
      <protection/>
    </xf>
    <xf numFmtId="0" fontId="28" fillId="0" borderId="78" xfId="236" applyFont="1" applyBorder="1" applyAlignment="1">
      <alignment horizontal="center" vertical="center" wrapText="1"/>
      <protection/>
    </xf>
    <xf numFmtId="0" fontId="28" fillId="0" borderId="79" xfId="236" applyFont="1" applyBorder="1" applyAlignment="1">
      <alignment horizontal="center" vertical="center" wrapText="1"/>
      <protection/>
    </xf>
    <xf numFmtId="0" fontId="28" fillId="0" borderId="24" xfId="236" applyFont="1" applyBorder="1" applyAlignment="1">
      <alignment horizontal="center" vertical="center" wrapText="1"/>
      <protection/>
    </xf>
    <xf numFmtId="0" fontId="28" fillId="0" borderId="21" xfId="236" applyFont="1" applyBorder="1" applyAlignment="1">
      <alignment horizontal="center" vertical="center" wrapText="1"/>
      <protection/>
    </xf>
    <xf numFmtId="0" fontId="28" fillId="0" borderId="25" xfId="236" applyFont="1" applyBorder="1" applyAlignment="1">
      <alignment horizontal="center" vertical="center" wrapText="1"/>
      <protection/>
    </xf>
    <xf numFmtId="0" fontId="28" fillId="0" borderId="22" xfId="236" applyFont="1" applyBorder="1" applyAlignment="1">
      <alignment horizontal="center" vertical="center" wrapText="1"/>
      <protection/>
    </xf>
    <xf numFmtId="0" fontId="28" fillId="0" borderId="26" xfId="236" applyFont="1" applyBorder="1" applyAlignment="1">
      <alignment horizontal="center" vertical="center" wrapText="1"/>
      <protection/>
    </xf>
    <xf numFmtId="0" fontId="28" fillId="0" borderId="27" xfId="236" applyFont="1" applyBorder="1" applyAlignment="1">
      <alignment horizontal="center" vertical="center" wrapText="1"/>
      <protection/>
    </xf>
    <xf numFmtId="0" fontId="28" fillId="0" borderId="29" xfId="236" applyFont="1" applyBorder="1" applyAlignment="1">
      <alignment horizontal="center" vertical="center" wrapText="1"/>
      <protection/>
    </xf>
    <xf numFmtId="0" fontId="24" fillId="0" borderId="24" xfId="236" applyFont="1" applyBorder="1" applyAlignment="1">
      <alignment horizontal="center" vertical="center" wrapText="1"/>
      <protection/>
    </xf>
    <xf numFmtId="0" fontId="24" fillId="0" borderId="21" xfId="236" applyFont="1" applyBorder="1" applyAlignment="1">
      <alignment horizontal="center" vertical="center" wrapText="1"/>
      <protection/>
    </xf>
    <xf numFmtId="0" fontId="24" fillId="0" borderId="25" xfId="236" applyFont="1" applyBorder="1" applyAlignment="1">
      <alignment horizontal="center" vertical="center" wrapText="1"/>
      <protection/>
    </xf>
    <xf numFmtId="0" fontId="24" fillId="0" borderId="22" xfId="236" applyFont="1" applyBorder="1" applyAlignment="1">
      <alignment horizontal="center" vertical="center" wrapText="1"/>
      <protection/>
    </xf>
    <xf numFmtId="0" fontId="24" fillId="0" borderId="52" xfId="236" applyFont="1" applyBorder="1" applyAlignment="1">
      <alignment horizontal="center" vertical="center"/>
      <protection/>
    </xf>
    <xf numFmtId="0" fontId="24" fillId="0" borderId="78" xfId="236" applyFont="1" applyBorder="1" applyAlignment="1">
      <alignment horizontal="center" vertical="center"/>
      <protection/>
    </xf>
    <xf numFmtId="0" fontId="24" fillId="0" borderId="79" xfId="236" applyFont="1" applyBorder="1" applyAlignment="1">
      <alignment horizontal="center" vertical="center"/>
      <protection/>
    </xf>
    <xf numFmtId="0" fontId="24" fillId="0" borderId="40" xfId="236" applyFont="1" applyBorder="1" applyAlignment="1">
      <alignment horizontal="center"/>
      <protection/>
    </xf>
    <xf numFmtId="0" fontId="24" fillId="0" borderId="41" xfId="236" applyFont="1" applyBorder="1" applyAlignment="1">
      <alignment horizontal="center"/>
      <protection/>
    </xf>
    <xf numFmtId="0" fontId="24" fillId="0" borderId="28" xfId="236" applyFont="1" applyBorder="1" applyAlignment="1">
      <alignment horizontal="center"/>
      <protection/>
    </xf>
    <xf numFmtId="0" fontId="24" fillId="0" borderId="29" xfId="236" applyFont="1" applyBorder="1" applyAlignment="1">
      <alignment horizontal="center"/>
      <protection/>
    </xf>
    <xf numFmtId="0" fontId="24" fillId="0" borderId="77" xfId="236" applyFont="1" applyBorder="1" applyAlignment="1">
      <alignment horizontal="center" vertical="center" wrapText="1"/>
      <protection/>
    </xf>
    <xf numFmtId="0" fontId="24" fillId="0" borderId="40" xfId="236" applyFont="1" applyBorder="1" applyAlignment="1">
      <alignment horizontal="center" vertical="center" wrapText="1"/>
      <protection/>
    </xf>
    <xf numFmtId="0" fontId="28" fillId="0" borderId="80" xfId="236" applyFont="1" applyBorder="1" applyAlignment="1">
      <alignment horizontal="center"/>
      <protection/>
    </xf>
    <xf numFmtId="0" fontId="28" fillId="0" borderId="81" xfId="236" applyFont="1" applyBorder="1" applyAlignment="1">
      <alignment horizontal="center"/>
      <protection/>
    </xf>
    <xf numFmtId="0" fontId="28" fillId="0" borderId="82" xfId="236" applyFont="1" applyBorder="1" applyAlignment="1">
      <alignment horizontal="center"/>
      <protection/>
    </xf>
    <xf numFmtId="0" fontId="24" fillId="0" borderId="77" xfId="236" applyFont="1" applyBorder="1" applyAlignment="1">
      <alignment horizontal="center"/>
      <protection/>
    </xf>
    <xf numFmtId="0" fontId="24" fillId="0" borderId="78" xfId="236" applyFont="1" applyBorder="1" applyAlignment="1">
      <alignment horizontal="center"/>
      <protection/>
    </xf>
    <xf numFmtId="0" fontId="24" fillId="0" borderId="79" xfId="236" applyFont="1" applyBorder="1" applyAlignment="1">
      <alignment horizontal="center"/>
      <protection/>
    </xf>
  </cellXfs>
  <cellStyles count="293">
    <cellStyle name="Normal" xfId="0"/>
    <cellStyle name="%20 - Vurgu1" xfId="15"/>
    <cellStyle name="%20 - Vurgu1 2" xfId="16"/>
    <cellStyle name="%20 - Vurgu1 2 2" xfId="17"/>
    <cellStyle name="%20 - Vurgu1 2_1-PROĞRAM TEKLİFLERİ (KENAN)" xfId="18"/>
    <cellStyle name="%20 - Vurgu1 3" xfId="19"/>
    <cellStyle name="%20 - Vurgu1_1-PROĞRAM TEKLİFLERİ (KENAN)" xfId="20"/>
    <cellStyle name="%20 - Vurgu2" xfId="21"/>
    <cellStyle name="%20 - Vurgu2 2" xfId="22"/>
    <cellStyle name="%20 - Vurgu2 2 2" xfId="23"/>
    <cellStyle name="%20 - Vurgu2 2_1-PROĞRAM TEKLİFLERİ (KENAN)" xfId="24"/>
    <cellStyle name="%20 - Vurgu2 3" xfId="25"/>
    <cellStyle name="%20 - Vurgu2_1-PROĞRAM TEKLİFLERİ (KENAN)" xfId="26"/>
    <cellStyle name="%20 - Vurgu3" xfId="27"/>
    <cellStyle name="%20 - Vurgu3 2" xfId="28"/>
    <cellStyle name="%20 - Vurgu3 2 2" xfId="29"/>
    <cellStyle name="%20 - Vurgu3 2_1-PROĞRAM TEKLİFLERİ (KENAN)" xfId="30"/>
    <cellStyle name="%20 - Vurgu3 3" xfId="31"/>
    <cellStyle name="%20 - Vurgu3_1-PROĞRAM TEKLİFLERİ (KENAN)" xfId="32"/>
    <cellStyle name="%20 - Vurgu4" xfId="33"/>
    <cellStyle name="%20 - Vurgu4 2" xfId="34"/>
    <cellStyle name="%20 - Vurgu4 2 2" xfId="35"/>
    <cellStyle name="%20 - Vurgu4 2_1-PROĞRAM TEKLİFLERİ (KENAN)" xfId="36"/>
    <cellStyle name="%20 - Vurgu4 3" xfId="37"/>
    <cellStyle name="%20 - Vurgu4_1-PROĞRAM TEKLİFLERİ (KENAN)" xfId="38"/>
    <cellStyle name="%20 - Vurgu5" xfId="39"/>
    <cellStyle name="%20 - Vurgu5 2" xfId="40"/>
    <cellStyle name="%20 - Vurgu5 2 2" xfId="41"/>
    <cellStyle name="%20 - Vurgu5 2_1-PROĞRAM TEKLİFLERİ (KENAN)" xfId="42"/>
    <cellStyle name="%20 - Vurgu5 3" xfId="43"/>
    <cellStyle name="%20 - Vurgu5_1-PROĞRAM TEKLİFLERİ (KENAN)" xfId="44"/>
    <cellStyle name="%20 - Vurgu6" xfId="45"/>
    <cellStyle name="%20 - Vurgu6 2" xfId="46"/>
    <cellStyle name="%20 - Vurgu6 2 2" xfId="47"/>
    <cellStyle name="%20 - Vurgu6 2_1-PROĞRAM TEKLİFLERİ (KENAN)" xfId="48"/>
    <cellStyle name="%20 - Vurgu6 3" xfId="49"/>
    <cellStyle name="%20 - Vurgu6_1-PROĞRAM TEKLİFLERİ (KENAN)" xfId="50"/>
    <cellStyle name="%40 - Vurgu1" xfId="51"/>
    <cellStyle name="%40 - Vurgu1 2" xfId="52"/>
    <cellStyle name="%40 - Vurgu1 2 2" xfId="53"/>
    <cellStyle name="%40 - Vurgu1 2_1-PROĞRAM TEKLİFLERİ (KENAN)" xfId="54"/>
    <cellStyle name="%40 - Vurgu1 3" xfId="55"/>
    <cellStyle name="%40 - Vurgu1_1-PROĞRAM TEKLİFLERİ (KENAN)" xfId="56"/>
    <cellStyle name="%40 - Vurgu2" xfId="57"/>
    <cellStyle name="%40 - Vurgu2 2" xfId="58"/>
    <cellStyle name="%40 - Vurgu2 2 2" xfId="59"/>
    <cellStyle name="%40 - Vurgu2 2_1-PROĞRAM TEKLİFLERİ (KENAN)" xfId="60"/>
    <cellStyle name="%40 - Vurgu2 3" xfId="61"/>
    <cellStyle name="%40 - Vurgu2_1-PROĞRAM TEKLİFLERİ (KENAN)" xfId="62"/>
    <cellStyle name="%40 - Vurgu3" xfId="63"/>
    <cellStyle name="%40 - Vurgu3 2" xfId="64"/>
    <cellStyle name="%40 - Vurgu3 2 2" xfId="65"/>
    <cellStyle name="%40 - Vurgu3 2_1-PROĞRAM TEKLİFLERİ (KENAN)" xfId="66"/>
    <cellStyle name="%40 - Vurgu3 3" xfId="67"/>
    <cellStyle name="%40 - Vurgu3_1-PROĞRAM TEKLİFLERİ (KENAN)" xfId="68"/>
    <cellStyle name="%40 - Vurgu4" xfId="69"/>
    <cellStyle name="%40 - Vurgu4 2" xfId="70"/>
    <cellStyle name="%40 - Vurgu4 2 2" xfId="71"/>
    <cellStyle name="%40 - Vurgu4 2_1-PROĞRAM TEKLİFLERİ (KENAN)" xfId="72"/>
    <cellStyle name="%40 - Vurgu4 3" xfId="73"/>
    <cellStyle name="%40 - Vurgu4_1-PROĞRAM TEKLİFLERİ (KENAN)" xfId="74"/>
    <cellStyle name="%40 - Vurgu5" xfId="75"/>
    <cellStyle name="%40 - Vurgu5 2" xfId="76"/>
    <cellStyle name="%40 - Vurgu5 2 2" xfId="77"/>
    <cellStyle name="%40 - Vurgu5 2_1-PROĞRAM TEKLİFLERİ (KENAN)" xfId="78"/>
    <cellStyle name="%40 - Vurgu5 3" xfId="79"/>
    <cellStyle name="%40 - Vurgu5_1-PROĞRAM TEKLİFLERİ (KENAN)" xfId="80"/>
    <cellStyle name="%40 - Vurgu6" xfId="81"/>
    <cellStyle name="%40 - Vurgu6 2" xfId="82"/>
    <cellStyle name="%40 - Vurgu6 2 2" xfId="83"/>
    <cellStyle name="%40 - Vurgu6 2_1-PROĞRAM TEKLİFLERİ (KENAN)" xfId="84"/>
    <cellStyle name="%40 - Vurgu6 3" xfId="85"/>
    <cellStyle name="%40 - Vurgu6_1-PROĞRAM TEKLİFLERİ (KENAN)" xfId="86"/>
    <cellStyle name="%60 - Vurgu1" xfId="87"/>
    <cellStyle name="%60 - Vurgu1 2" xfId="88"/>
    <cellStyle name="%60 - Vurgu1 2 2" xfId="89"/>
    <cellStyle name="%60 - Vurgu1 3" xfId="90"/>
    <cellStyle name="%60 - Vurgu1_1-PROĞRAM TEKLİFLERİ (KENAN)" xfId="91"/>
    <cellStyle name="%60 - Vurgu2" xfId="92"/>
    <cellStyle name="%60 - Vurgu2 2" xfId="93"/>
    <cellStyle name="%60 - Vurgu2 2 2" xfId="94"/>
    <cellStyle name="%60 - Vurgu2 3" xfId="95"/>
    <cellStyle name="%60 - Vurgu2_1-PROĞRAM TEKLİFLERİ (KENAN)" xfId="96"/>
    <cellStyle name="%60 - Vurgu3" xfId="97"/>
    <cellStyle name="%60 - Vurgu3 2" xfId="98"/>
    <cellStyle name="%60 - Vurgu3 2 2" xfId="99"/>
    <cellStyle name="%60 - Vurgu3 3" xfId="100"/>
    <cellStyle name="%60 - Vurgu3_1-PROĞRAM TEKLİFLERİ (KENAN)" xfId="101"/>
    <cellStyle name="%60 - Vurgu4" xfId="102"/>
    <cellStyle name="%60 - Vurgu4 2" xfId="103"/>
    <cellStyle name="%60 - Vurgu4 2 2" xfId="104"/>
    <cellStyle name="%60 - Vurgu4 3" xfId="105"/>
    <cellStyle name="%60 - Vurgu4_1-PROĞRAM TEKLİFLERİ (KENAN)" xfId="106"/>
    <cellStyle name="%60 - Vurgu5" xfId="107"/>
    <cellStyle name="%60 - Vurgu5 2" xfId="108"/>
    <cellStyle name="%60 - Vurgu5 2 2" xfId="109"/>
    <cellStyle name="%60 - Vurgu5 3" xfId="110"/>
    <cellStyle name="%60 - Vurgu5_1-PROĞRAM TEKLİFLERİ (KENAN)" xfId="111"/>
    <cellStyle name="%60 - Vurgu6" xfId="112"/>
    <cellStyle name="%60 - Vurgu6 2" xfId="113"/>
    <cellStyle name="%60 - Vurgu6 2 2" xfId="114"/>
    <cellStyle name="%60 - Vurgu6 3" xfId="115"/>
    <cellStyle name="%60 - Vurgu6_1-PROĞRAM TEKLİFLERİ (KENAN)" xfId="116"/>
    <cellStyle name="20% - Accent1" xfId="117"/>
    <cellStyle name="20% - Accent2" xfId="118"/>
    <cellStyle name="20% - Accent3" xfId="119"/>
    <cellStyle name="20% - Accent4" xfId="120"/>
    <cellStyle name="20% - Accent5" xfId="121"/>
    <cellStyle name="20% - Accent6" xfId="122"/>
    <cellStyle name="40% - Accent1" xfId="123"/>
    <cellStyle name="40% - Accent2" xfId="124"/>
    <cellStyle name="40% - Accent3" xfId="125"/>
    <cellStyle name="40% - Accent4" xfId="126"/>
    <cellStyle name="40% - Accent5" xfId="127"/>
    <cellStyle name="40% - Accent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Accent1" xfId="135"/>
    <cellStyle name="Accent2" xfId="136"/>
    <cellStyle name="Accent3" xfId="137"/>
    <cellStyle name="Accent4" xfId="138"/>
    <cellStyle name="Accent5" xfId="139"/>
    <cellStyle name="Accent6" xfId="140"/>
    <cellStyle name="Açıklama Metni" xfId="141"/>
    <cellStyle name="Açıklama Metni 2" xfId="142"/>
    <cellStyle name="Açıklama Metni 2 2" xfId="143"/>
    <cellStyle name="Açıklama Metni 3" xfId="144"/>
    <cellStyle name="Açıklama Metni_1-PROĞRAM TEKLİFLERİ (KENAN)" xfId="145"/>
    <cellStyle name="Ana Başlık" xfId="146"/>
    <cellStyle name="Ana Başlık 2" xfId="147"/>
    <cellStyle name="Ana Başlık 2 2" xfId="148"/>
    <cellStyle name="Ana Başlık 3" xfId="149"/>
    <cellStyle name="Ana Başlık_1-PROĞRAM TEKLİFLERİ (KENAN)" xfId="150"/>
    <cellStyle name="Bad" xfId="151"/>
    <cellStyle name="Bağlı Hücre" xfId="152"/>
    <cellStyle name="Bağlı Hücre 2" xfId="153"/>
    <cellStyle name="Bağlı Hücre 2 2" xfId="154"/>
    <cellStyle name="Bağlı Hücre 2_AZDAVAY 2012 PROG.." xfId="155"/>
    <cellStyle name="Bağlı Hücre 3" xfId="156"/>
    <cellStyle name="Bağlı Hücre_1-PROĞRAM TEKLİFLERİ (KENAN)" xfId="157"/>
    <cellStyle name="Başlık 1" xfId="158"/>
    <cellStyle name="Başlık 1 2" xfId="159"/>
    <cellStyle name="Başlık 1 2 2" xfId="160"/>
    <cellStyle name="Başlık 1 2_AZDAVAY 2012 PROG.." xfId="161"/>
    <cellStyle name="Başlık 1 3" xfId="162"/>
    <cellStyle name="Başlık 1_1-PROĞRAM TEKLİFLERİ (KENAN)" xfId="163"/>
    <cellStyle name="Başlık 2" xfId="164"/>
    <cellStyle name="Başlık 2 2" xfId="165"/>
    <cellStyle name="Başlık 2 2 2" xfId="166"/>
    <cellStyle name="Başlık 2 2_AZDAVAY 2012 PROG.." xfId="167"/>
    <cellStyle name="Başlık 2 3" xfId="168"/>
    <cellStyle name="Başlık 2_1-PROĞRAM TEKLİFLERİ (KENAN)" xfId="169"/>
    <cellStyle name="Başlık 3" xfId="170"/>
    <cellStyle name="Başlık 3 2" xfId="171"/>
    <cellStyle name="Başlık 3 2 2" xfId="172"/>
    <cellStyle name="Başlık 3 2_AZDAVAY 2012 PROG.." xfId="173"/>
    <cellStyle name="Başlık 3 3" xfId="174"/>
    <cellStyle name="Başlık 3_1-PROĞRAM TEKLİFLERİ (KENAN)" xfId="175"/>
    <cellStyle name="Başlık 4" xfId="176"/>
    <cellStyle name="Başlık 4 2" xfId="177"/>
    <cellStyle name="Başlık 4 2 2" xfId="178"/>
    <cellStyle name="Başlık 4 3" xfId="179"/>
    <cellStyle name="Başlık 4_1-PROĞRAM TEKLİFLERİ (KENAN)" xfId="180"/>
    <cellStyle name="Comma" xfId="181"/>
    <cellStyle name="Comma [0]" xfId="182"/>
    <cellStyle name="Binlik Ayracı 2" xfId="183"/>
    <cellStyle name="Calculation" xfId="184"/>
    <cellStyle name="Check Cell" xfId="185"/>
    <cellStyle name="Çıkış" xfId="186"/>
    <cellStyle name="Çıkış 2" xfId="187"/>
    <cellStyle name="Çıkış 2 2" xfId="188"/>
    <cellStyle name="Çıkış 2_AZDAVAY 2012 PROG.." xfId="189"/>
    <cellStyle name="Çıkış 3" xfId="190"/>
    <cellStyle name="Çıkış_1-PROĞRAM TEKLİFLERİ (KENAN)" xfId="191"/>
    <cellStyle name="Explanatory Text" xfId="192"/>
    <cellStyle name="Giriş" xfId="193"/>
    <cellStyle name="Giriş 2" xfId="194"/>
    <cellStyle name="Giriş 2 2" xfId="195"/>
    <cellStyle name="Giriş 3" xfId="196"/>
    <cellStyle name="Giriş_1-PROĞRAM TEKLİFLERİ (KENAN)" xfId="197"/>
    <cellStyle name="Good" xfId="198"/>
    <cellStyle name="Heading 1" xfId="199"/>
    <cellStyle name="Heading 2" xfId="200"/>
    <cellStyle name="Heading 3" xfId="201"/>
    <cellStyle name="Heading 4" xfId="202"/>
    <cellStyle name="Hesaplama" xfId="203"/>
    <cellStyle name="Hesaplama 2" xfId="204"/>
    <cellStyle name="Hesaplama 2 2" xfId="205"/>
    <cellStyle name="Hesaplama 3" xfId="206"/>
    <cellStyle name="Hesaplama_1-PROĞRAM TEKLİFLERİ (KENAN)" xfId="207"/>
    <cellStyle name="Input" xfId="208"/>
    <cellStyle name="İşaretli Hücre" xfId="209"/>
    <cellStyle name="İşaretli Hücre 2" xfId="210"/>
    <cellStyle name="İşaretli Hücre 2 2" xfId="211"/>
    <cellStyle name="İşaretli Hücre 3" xfId="212"/>
    <cellStyle name="İşaretli Hücre_1-PROĞRAM TEKLİFLERİ (KENAN)" xfId="213"/>
    <cellStyle name="İyi" xfId="214"/>
    <cellStyle name="İyi 2" xfId="215"/>
    <cellStyle name="İyi 2 2" xfId="216"/>
    <cellStyle name="İyi 3" xfId="217"/>
    <cellStyle name="İyi_1-PROĞRAM TEKLİFLERİ (KENAN)" xfId="218"/>
    <cellStyle name="Followed Hyperlink" xfId="219"/>
    <cellStyle name="Hyperlink" xfId="220"/>
    <cellStyle name="Köprü 2" xfId="221"/>
    <cellStyle name="Köprü 3" xfId="222"/>
    <cellStyle name="Kötü" xfId="223"/>
    <cellStyle name="Kötü 2" xfId="224"/>
    <cellStyle name="Kötü 2 2" xfId="225"/>
    <cellStyle name="Kötü 3" xfId="226"/>
    <cellStyle name="Kötü_1-PROĞRAM TEKLİFLERİ (KENAN)" xfId="227"/>
    <cellStyle name="Linked Cell" xfId="228"/>
    <cellStyle name="Neutral" xfId="229"/>
    <cellStyle name="Normal 2" xfId="230"/>
    <cellStyle name="Normal 2 2" xfId="231"/>
    <cellStyle name="Normal 2 2 2" xfId="232"/>
    <cellStyle name="Normal 2 2 3" xfId="233"/>
    <cellStyle name="Normal 2 3" xfId="234"/>
    <cellStyle name="Normal 2_2012 YOL TANIM LİSTESİ VE ÜNİTE KLAVUZU 12.12.2012" xfId="235"/>
    <cellStyle name="Normal 3" xfId="236"/>
    <cellStyle name="Normal 3 2" xfId="237"/>
    <cellStyle name="Normal 4" xfId="238"/>
    <cellStyle name="Normal 4 2" xfId="239"/>
    <cellStyle name="Normal 4 2 2" xfId="240"/>
    <cellStyle name="Normal 4_2012 YOL TANIM LİSTESİ VE ÜNİTE KLAVUZU  31.12.2012" xfId="241"/>
    <cellStyle name="Normal 5" xfId="242"/>
    <cellStyle name="Normal 6" xfId="243"/>
    <cellStyle name="Normal_Kitap1" xfId="244"/>
    <cellStyle name="Not" xfId="245"/>
    <cellStyle name="Not 2" xfId="246"/>
    <cellStyle name="Not 2 2" xfId="247"/>
    <cellStyle name="Not 2_AZDAVAY 2012 PROG.." xfId="248"/>
    <cellStyle name="Not 3" xfId="249"/>
    <cellStyle name="Not_2013 PROĞRAM İCMALİ" xfId="250"/>
    <cellStyle name="Note" xfId="251"/>
    <cellStyle name="Nötr" xfId="252"/>
    <cellStyle name="Nötr 2" xfId="253"/>
    <cellStyle name="Nötr 2 2" xfId="254"/>
    <cellStyle name="Nötr 3" xfId="255"/>
    <cellStyle name="Nötr_1-PROĞRAM TEKLİFLERİ (KENAN)" xfId="256"/>
    <cellStyle name="Output" xfId="257"/>
    <cellStyle name="Currency" xfId="258"/>
    <cellStyle name="Currency [0]" xfId="259"/>
    <cellStyle name="Title" xfId="260"/>
    <cellStyle name="Toplam" xfId="261"/>
    <cellStyle name="Toplam 2" xfId="262"/>
    <cellStyle name="Toplam 2 2" xfId="263"/>
    <cellStyle name="Toplam 2_AZDAVAY 2012 PROG.." xfId="264"/>
    <cellStyle name="Toplam 3" xfId="265"/>
    <cellStyle name="Toplam_1-PROĞRAM TEKLİFLERİ (KENAN)" xfId="266"/>
    <cellStyle name="Total" xfId="267"/>
    <cellStyle name="Uyarı Metni" xfId="268"/>
    <cellStyle name="Uyarı Metni 2" xfId="269"/>
    <cellStyle name="Uyarı Metni 2 2" xfId="270"/>
    <cellStyle name="Uyarı Metni 3" xfId="271"/>
    <cellStyle name="Uyarı Metni_1-PROĞRAM TEKLİFLERİ (KENAN)" xfId="272"/>
    <cellStyle name="Virgül [0]_ENV_YOL" xfId="273"/>
    <cellStyle name="Virgül_ENV_YOL" xfId="274"/>
    <cellStyle name="Vurgu1" xfId="275"/>
    <cellStyle name="Vurgu1 2" xfId="276"/>
    <cellStyle name="Vurgu1 2 2" xfId="277"/>
    <cellStyle name="Vurgu1 3" xfId="278"/>
    <cellStyle name="Vurgu1_1-PROĞRAM TEKLİFLERİ (KENAN)" xfId="279"/>
    <cellStyle name="Vurgu2" xfId="280"/>
    <cellStyle name="Vurgu2 2" xfId="281"/>
    <cellStyle name="Vurgu2 2 2" xfId="282"/>
    <cellStyle name="Vurgu2 3" xfId="283"/>
    <cellStyle name="Vurgu2_1-PROĞRAM TEKLİFLERİ (KENAN)" xfId="284"/>
    <cellStyle name="Vurgu3" xfId="285"/>
    <cellStyle name="Vurgu3 2" xfId="286"/>
    <cellStyle name="Vurgu3 2 2" xfId="287"/>
    <cellStyle name="Vurgu3 3" xfId="288"/>
    <cellStyle name="Vurgu3_1-PROĞRAM TEKLİFLERİ (KENAN)" xfId="289"/>
    <cellStyle name="Vurgu4" xfId="290"/>
    <cellStyle name="Vurgu4 2" xfId="291"/>
    <cellStyle name="Vurgu4 2 2" xfId="292"/>
    <cellStyle name="Vurgu4 3" xfId="293"/>
    <cellStyle name="Vurgu4_1-PROĞRAM TEKLİFLERİ (KENAN)" xfId="294"/>
    <cellStyle name="Vurgu5" xfId="295"/>
    <cellStyle name="Vurgu5 2" xfId="296"/>
    <cellStyle name="Vurgu5 2 2" xfId="297"/>
    <cellStyle name="Vurgu5 3" xfId="298"/>
    <cellStyle name="Vurgu5_1-PROĞRAM TEKLİFLERİ (KENAN)" xfId="299"/>
    <cellStyle name="Vurgu6" xfId="300"/>
    <cellStyle name="Vurgu6 2" xfId="301"/>
    <cellStyle name="Vurgu6 2 2" xfId="302"/>
    <cellStyle name="Vurgu6 3" xfId="303"/>
    <cellStyle name="Vurgu6_1-PROĞRAM TEKLİFLERİ (KENAN)" xfId="304"/>
    <cellStyle name="Warning Text" xfId="305"/>
    <cellStyle name="Percent" xfId="3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HS%2019%20Kas&#305;m%2007\09%20A&#287;ustos\Documents%20and%20Settings\meltem\Local%20Settings\Temporary%20Internet%20Files\Content.IE5\07QNU1I7\odemelerdenges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BeklentiAnk\INTERNET\beklent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katserver\uyayin\BULTEN\blt2004\Blt04-3\tarim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Documents%20and%20Settings\meltem\Belgelerim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Documents%20and%20Settings\meltem\Belgelerim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HS%2019%20Kas&#305;m%2007\09%20A&#287;ustos\Documents%20and%20Settings\meltem\Local%20Settings\Temporary%20Internet%20Files\Content.IE5\07QNU1I7\odemelerdengesi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Documents%20and%20Settings\meltem\Belgelerim\K&#214;YDES%20DURUM%20RAPORU%2021.10.2005\Yeni%20Klas&#246;r\&#304;ZLEMELER\KOYDES\K&#214;YDES%20&#199;ALI&#350;MALARI%20(APO)\SON%20TEKL&#304;FLER\2.ETAP\2.ETAP\B&#304;TL&#304;S%20TOPLANTI\Yeni%20Klas&#246;r\Yeni%20Kl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Documents%20and%20Settings\meltem\Belgelerim\K&#214;YDES%20DURUM%20RAPORU%2021.10.2005\Yeni%20Klas&#246;r\&#304;ZLEMELER\KOYDES\K&#214;YDES%20&#199;ALI&#350;MALARI%20(APO)\SON%20TEKL&#304;FLER\2.ETAP\2.ETAP\B&#304;TL&#304;S%20TOPLANTI\Yeni%20Klas&#246;r\Yeni%20Kl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&#304;LLER%20A-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sezer\Desktop\ARALIK%202010%20&#304;ZLEME\K&#214;YDES%20DURUM%20RAPORU%2021.10.2005\Yeni%20Klas&#246;r\&#304;ZLEMELER\KOYDES\K&#214;YDES%20&#199;ALI&#350;MALARI%20(APO)\2.ETAP\2.%20ETAP%20Susuz%20k&#246;y%2025%20TR&#304;LY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04;zleme&amp;Ara&#351;t&#305;rma%20Dairesi\&#231;al&#305;&#351;malar\Net%20Debt\NET%20DEBT%20DAIRE%20CALISMASI\netdebt_22arali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UZENLI%20VERI%20VE%20BILGILER\EL%20VER&#304;LER&#304;\HS%2019%20Kas&#305;m%2007\09%20A&#287;ustos\Documents%20and%20Settings\MELTEM\Local%20Settings\Temporary%20Internet%20Files\OLK1\K&#214;YDES%20T&#220;M%20&#304;&#350;LER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ZENLI%20VERI%20VE%20BILGILER\EL%20VER&#304;LER&#304;\HS%2019%20Kas&#305;m%2007\09%20A&#287;ustos\Documents%20and%20Settings\MELTEM\Local%20Settings\Temporary%20Internet%20Files\OLK1\K&#214;YDES%20T&#220;M%20&#304;&#350;LER%2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ODM\FDI-Quest_Model_Final_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228">
          <cell r="F228">
            <v>436000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228">
          <cell r="F228">
            <v>436000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ILER2"/>
      <sheetName val="İÇİNDEKİLER"/>
      <sheetName val="KATILIM"/>
      <sheetName val="SORU 1-a"/>
      <sheetName val="SORU 1-b"/>
      <sheetName val="SORU 1-c"/>
      <sheetName val="SORU 1-d"/>
      <sheetName val="SORU 2-a"/>
      <sheetName val="SORU 2-b"/>
      <sheetName val="SORU 3-a"/>
      <sheetName val="SORU 3-b"/>
      <sheetName val="SORU 4-a"/>
      <sheetName val="SORU 4-b"/>
      <sheetName val="SORU 5"/>
      <sheetName val="SORU 6"/>
      <sheetName val="YENİKATILIM"/>
      <sheetName val="beklenti"/>
      <sheetName val="KATILIM-VERI"/>
      <sheetName val="KAPAK"/>
      <sheetName val="SORU 1-a-b"/>
      <sheetName val="SORU 1-E-f"/>
      <sheetName val="SORU 2"/>
      <sheetName val="SORU 3"/>
      <sheetName val="SORU 4-b-c"/>
      <sheetName val="SORU 6-a-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  <sheetName val="PROGRAM ÇIKTI _2_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YAY04-3"/>
      <sheetName val="Tablo3"/>
      <sheetName val="YAY04_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102">
          <cell r="F102">
            <v>2404000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102">
          <cell r="F102">
            <v>2404000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  <sheetName val="#BAŞV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NEMLI_OKUYUN"/>
      <sheetName val="PublicDebt"/>
      <sheetName val="Net_broc"/>
      <sheetName val="Grafikler1"/>
      <sheetName val="Grafikler2"/>
    </sheetNames>
    <sheetDataSet>
      <sheetData sheetId="0">
        <row r="86">
          <cell r="H86">
            <v>1631948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Y42"/>
  <sheetViews>
    <sheetView showGridLines="0" zoomScale="70" zoomScaleNormal="70" workbookViewId="0" topLeftCell="D4">
      <selection activeCell="P36" sqref="P36"/>
    </sheetView>
  </sheetViews>
  <sheetFormatPr defaultColWidth="9.140625" defaultRowHeight="12.75"/>
  <cols>
    <col min="1" max="2" width="1.7109375" style="1" customWidth="1"/>
    <col min="3" max="3" width="17.140625" style="1" customWidth="1"/>
    <col min="4" max="4" width="11.28125" style="1" customWidth="1"/>
    <col min="5" max="5" width="13.00390625" style="1" customWidth="1"/>
    <col min="6" max="6" width="12.7109375" style="1" customWidth="1"/>
    <col min="7" max="8" width="14.28125" style="1" customWidth="1"/>
    <col min="9" max="9" width="14.00390625" style="1" customWidth="1"/>
    <col min="10" max="10" width="13.28125" style="1" customWidth="1"/>
    <col min="11" max="11" width="14.28125" style="1" customWidth="1"/>
    <col min="12" max="12" width="13.28125" style="1" customWidth="1"/>
    <col min="13" max="13" width="14.421875" style="1" customWidth="1"/>
    <col min="14" max="15" width="14.00390625" style="1" customWidth="1"/>
    <col min="16" max="16" width="12.28125" style="1" customWidth="1"/>
    <col min="17" max="17" width="11.140625" style="1" customWidth="1"/>
    <col min="18" max="18" width="10.28125" style="1" customWidth="1"/>
    <col min="19" max="19" width="9.140625" style="1" customWidth="1"/>
    <col min="20" max="20" width="10.28125" style="1" customWidth="1"/>
    <col min="21" max="21" width="9.57421875" style="1" customWidth="1"/>
    <col min="22" max="22" width="8.421875" style="1" customWidth="1"/>
    <col min="23" max="23" width="7.140625" style="1" customWidth="1"/>
    <col min="24" max="24" width="7.8515625" style="1" customWidth="1"/>
    <col min="25" max="26" width="1.7109375" style="1" customWidth="1"/>
    <col min="27" max="16384" width="0" style="1" hidden="1" customWidth="1"/>
  </cols>
  <sheetData>
    <row r="1" ht="13.5" thickBot="1"/>
    <row r="2" spans="2:2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2:25" s="10" customFormat="1" ht="15.75">
      <c r="B3" s="5"/>
      <c r="C3" s="6"/>
      <c r="D3" s="7" t="s">
        <v>0</v>
      </c>
      <c r="E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9"/>
    </row>
    <row r="4" spans="2:25" s="10" customFormat="1" ht="14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9"/>
    </row>
    <row r="5" spans="2:25" s="10" customFormat="1" ht="15">
      <c r="B5" s="5"/>
      <c r="C5" s="6"/>
      <c r="D5" s="6"/>
      <c r="E5" s="6"/>
      <c r="F5" s="6"/>
      <c r="G5" s="11" t="s">
        <v>1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9"/>
    </row>
    <row r="6" spans="2:25" s="10" customFormat="1" ht="15">
      <c r="B6" s="5"/>
      <c r="C6" s="6"/>
      <c r="D6" s="6"/>
      <c r="E6" s="11"/>
      <c r="F6" s="6"/>
      <c r="G6" s="12" t="s">
        <v>2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9"/>
    </row>
    <row r="7" spans="2:25" s="10" customFormat="1" ht="14.25">
      <c r="B7" s="5"/>
      <c r="C7" s="6"/>
      <c r="D7" s="6"/>
      <c r="E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9"/>
    </row>
    <row r="8" spans="2:25" s="10" customFormat="1" ht="15">
      <c r="B8" s="5"/>
      <c r="C8" s="13" t="s">
        <v>3</v>
      </c>
      <c r="D8" s="177" t="s">
        <v>4</v>
      </c>
      <c r="E8" s="178"/>
      <c r="H8" s="14"/>
      <c r="I8" s="14"/>
      <c r="J8" s="6"/>
      <c r="K8" s="6"/>
      <c r="L8" s="6"/>
      <c r="M8" s="6"/>
      <c r="N8" s="14"/>
      <c r="O8" s="14"/>
      <c r="P8" s="15" t="s">
        <v>5</v>
      </c>
      <c r="Q8" s="15"/>
      <c r="R8" s="15"/>
      <c r="S8" s="16"/>
      <c r="T8" s="6"/>
      <c r="U8" s="6"/>
      <c r="V8" s="6"/>
      <c r="W8" s="6"/>
      <c r="X8" s="6"/>
      <c r="Y8" s="9"/>
    </row>
    <row r="9" spans="2:25" s="10" customFormat="1" ht="15">
      <c r="B9" s="5"/>
      <c r="C9" s="14"/>
      <c r="D9" s="14"/>
      <c r="E9" s="14"/>
      <c r="G9" s="14"/>
      <c r="H9" s="14"/>
      <c r="I9" s="14"/>
      <c r="J9" s="6"/>
      <c r="K9" s="6"/>
      <c r="L9" s="6"/>
      <c r="M9" s="6"/>
      <c r="N9" s="14"/>
      <c r="O9" s="14"/>
      <c r="P9" s="14"/>
      <c r="Q9" s="14"/>
      <c r="R9" s="14"/>
      <c r="S9" s="14"/>
      <c r="T9" s="6"/>
      <c r="U9" s="6"/>
      <c r="V9" s="6"/>
      <c r="W9" s="6"/>
      <c r="X9" s="6"/>
      <c r="Y9" s="9"/>
    </row>
    <row r="10" spans="2:25" s="10" customFormat="1" ht="19.5" customHeight="1">
      <c r="B10" s="5"/>
      <c r="C10" s="6"/>
      <c r="D10" s="14"/>
      <c r="E10" s="14"/>
      <c r="F10" s="14"/>
      <c r="G10" s="14"/>
      <c r="H10" s="14"/>
      <c r="I10" s="14"/>
      <c r="J10" s="6"/>
      <c r="K10" s="6"/>
      <c r="L10" s="6"/>
      <c r="M10" s="6"/>
      <c r="N10" s="14"/>
      <c r="O10" s="14"/>
      <c r="P10" s="14" t="s">
        <v>6</v>
      </c>
      <c r="Q10" s="179" t="s">
        <v>86</v>
      </c>
      <c r="R10" s="180"/>
      <c r="S10" s="180"/>
      <c r="T10" s="6"/>
      <c r="U10" s="6"/>
      <c r="V10" s="6"/>
      <c r="W10" s="6"/>
      <c r="X10" s="6"/>
      <c r="Y10" s="9"/>
    </row>
    <row r="11" spans="2:25" s="10" customFormat="1" ht="19.5" customHeight="1">
      <c r="B11" s="5"/>
      <c r="C11" s="6"/>
      <c r="D11" s="14"/>
      <c r="E11" s="14"/>
      <c r="F11" s="14"/>
      <c r="G11" s="14"/>
      <c r="H11" s="14"/>
      <c r="I11" s="14"/>
      <c r="J11" s="6"/>
      <c r="K11" s="6"/>
      <c r="L11" s="6"/>
      <c r="M11" s="6"/>
      <c r="N11" s="6"/>
      <c r="O11" s="14"/>
      <c r="P11" s="14" t="s">
        <v>7</v>
      </c>
      <c r="Q11" s="181" t="s">
        <v>87</v>
      </c>
      <c r="R11" s="182"/>
      <c r="S11" s="156"/>
      <c r="T11" s="6"/>
      <c r="U11" s="6"/>
      <c r="V11" s="6"/>
      <c r="W11" s="6"/>
      <c r="X11" s="6"/>
      <c r="Y11" s="9"/>
    </row>
    <row r="12" spans="2:25" s="10" customFormat="1" ht="19.5" customHeight="1">
      <c r="B12" s="5"/>
      <c r="C12" s="6"/>
      <c r="D12" s="14"/>
      <c r="E12" s="14"/>
      <c r="F12" s="14"/>
      <c r="G12" s="14"/>
      <c r="H12" s="14"/>
      <c r="I12" s="14"/>
      <c r="J12" s="6"/>
      <c r="K12" s="6"/>
      <c r="L12" s="6"/>
      <c r="M12" s="6"/>
      <c r="N12" s="6"/>
      <c r="O12" s="14"/>
      <c r="P12" s="14" t="s">
        <v>8</v>
      </c>
      <c r="Q12" s="157" t="s">
        <v>88</v>
      </c>
      <c r="R12" s="158"/>
      <c r="S12" s="155"/>
      <c r="T12" s="6"/>
      <c r="U12" s="6"/>
      <c r="V12" s="6"/>
      <c r="W12" s="6"/>
      <c r="X12" s="6"/>
      <c r="Y12" s="9"/>
    </row>
    <row r="13" spans="2:25" s="10" customFormat="1" ht="19.5" customHeight="1">
      <c r="B13" s="5"/>
      <c r="C13" s="6"/>
      <c r="D13" s="14"/>
      <c r="E13" s="14"/>
      <c r="F13" s="14"/>
      <c r="G13" s="14"/>
      <c r="H13" s="14"/>
      <c r="I13" s="14"/>
      <c r="J13" s="6"/>
      <c r="K13" s="6"/>
      <c r="L13" s="6"/>
      <c r="M13" s="6"/>
      <c r="N13" s="6"/>
      <c r="O13" s="14"/>
      <c r="P13" s="14" t="s">
        <v>9</v>
      </c>
      <c r="Q13" s="183" t="s">
        <v>89</v>
      </c>
      <c r="R13" s="184"/>
      <c r="S13" s="184"/>
      <c r="T13" s="184"/>
      <c r="U13" s="6"/>
      <c r="V13" s="6"/>
      <c r="W13" s="6"/>
      <c r="X13" s="6"/>
      <c r="Y13" s="9"/>
    </row>
    <row r="14" spans="2:25" s="10" customFormat="1" ht="15.75" thickBot="1">
      <c r="B14" s="5"/>
      <c r="C14" s="14" t="s">
        <v>10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9"/>
    </row>
    <row r="15" spans="2:25" s="19" customFormat="1" ht="15" customHeight="1">
      <c r="B15" s="17"/>
      <c r="C15" s="162" t="s">
        <v>11</v>
      </c>
      <c r="D15" s="165" t="s">
        <v>12</v>
      </c>
      <c r="E15" s="168" t="s">
        <v>13</v>
      </c>
      <c r="F15" s="169"/>
      <c r="G15" s="169"/>
      <c r="H15" s="170"/>
      <c r="I15" s="174" t="s">
        <v>14</v>
      </c>
      <c r="J15" s="175"/>
      <c r="K15" s="175"/>
      <c r="L15" s="175"/>
      <c r="M15" s="175"/>
      <c r="N15" s="175"/>
      <c r="O15" s="175"/>
      <c r="P15" s="176"/>
      <c r="Q15" s="174" t="s">
        <v>15</v>
      </c>
      <c r="R15" s="175"/>
      <c r="S15" s="175"/>
      <c r="T15" s="175"/>
      <c r="U15" s="175"/>
      <c r="V15" s="175"/>
      <c r="W15" s="175"/>
      <c r="X15" s="176"/>
      <c r="Y15" s="18"/>
    </row>
    <row r="16" spans="2:25" s="19" customFormat="1" ht="15">
      <c r="B16" s="17"/>
      <c r="C16" s="163"/>
      <c r="D16" s="166"/>
      <c r="E16" s="171"/>
      <c r="F16" s="172"/>
      <c r="G16" s="172"/>
      <c r="H16" s="173"/>
      <c r="I16" s="159" t="s">
        <v>16</v>
      </c>
      <c r="J16" s="160"/>
      <c r="K16" s="160"/>
      <c r="L16" s="160"/>
      <c r="M16" s="160" t="s">
        <v>17</v>
      </c>
      <c r="N16" s="160"/>
      <c r="O16" s="160"/>
      <c r="P16" s="161"/>
      <c r="Q16" s="159" t="s">
        <v>16</v>
      </c>
      <c r="R16" s="160"/>
      <c r="S16" s="160"/>
      <c r="T16" s="160"/>
      <c r="U16" s="160" t="s">
        <v>17</v>
      </c>
      <c r="V16" s="160"/>
      <c r="W16" s="160"/>
      <c r="X16" s="161"/>
      <c r="Y16" s="18"/>
    </row>
    <row r="17" spans="2:25" s="19" customFormat="1" ht="15">
      <c r="B17" s="17"/>
      <c r="C17" s="163"/>
      <c r="D17" s="166"/>
      <c r="E17" s="159" t="s">
        <v>18</v>
      </c>
      <c r="F17" s="160"/>
      <c r="G17" s="160" t="s">
        <v>19</v>
      </c>
      <c r="H17" s="160"/>
      <c r="I17" s="159" t="s">
        <v>18</v>
      </c>
      <c r="J17" s="160"/>
      <c r="K17" s="160" t="s">
        <v>19</v>
      </c>
      <c r="L17" s="160"/>
      <c r="M17" s="160" t="s">
        <v>18</v>
      </c>
      <c r="N17" s="160"/>
      <c r="O17" s="160" t="s">
        <v>19</v>
      </c>
      <c r="P17" s="161"/>
      <c r="Q17" s="159" t="s">
        <v>18</v>
      </c>
      <c r="R17" s="160"/>
      <c r="S17" s="160" t="s">
        <v>19</v>
      </c>
      <c r="T17" s="160"/>
      <c r="U17" s="160" t="s">
        <v>18</v>
      </c>
      <c r="V17" s="160"/>
      <c r="W17" s="160" t="s">
        <v>19</v>
      </c>
      <c r="X17" s="161"/>
      <c r="Y17" s="18"/>
    </row>
    <row r="18" spans="2:25" s="19" customFormat="1" ht="15" customHeight="1" thickBot="1">
      <c r="B18" s="17"/>
      <c r="C18" s="164"/>
      <c r="D18" s="167"/>
      <c r="E18" s="20" t="s">
        <v>20</v>
      </c>
      <c r="F18" s="21" t="s">
        <v>21</v>
      </c>
      <c r="G18" s="21" t="s">
        <v>20</v>
      </c>
      <c r="H18" s="21" t="s">
        <v>21</v>
      </c>
      <c r="I18" s="20" t="s">
        <v>20</v>
      </c>
      <c r="J18" s="21" t="s">
        <v>21</v>
      </c>
      <c r="K18" s="21" t="s">
        <v>20</v>
      </c>
      <c r="L18" s="21" t="s">
        <v>21</v>
      </c>
      <c r="M18" s="21" t="s">
        <v>20</v>
      </c>
      <c r="N18" s="21" t="s">
        <v>21</v>
      </c>
      <c r="O18" s="21" t="s">
        <v>20</v>
      </c>
      <c r="P18" s="22" t="s">
        <v>21</v>
      </c>
      <c r="Q18" s="20" t="s">
        <v>20</v>
      </c>
      <c r="R18" s="21" t="s">
        <v>21</v>
      </c>
      <c r="S18" s="21" t="s">
        <v>20</v>
      </c>
      <c r="T18" s="21" t="s">
        <v>21</v>
      </c>
      <c r="U18" s="21" t="s">
        <v>20</v>
      </c>
      <c r="V18" s="21" t="s">
        <v>21</v>
      </c>
      <c r="W18" s="21" t="s">
        <v>20</v>
      </c>
      <c r="X18" s="22" t="s">
        <v>21</v>
      </c>
      <c r="Y18" s="18"/>
    </row>
    <row r="19" spans="2:25" s="19" customFormat="1" ht="19.5" customHeight="1">
      <c r="B19" s="17"/>
      <c r="C19" s="23" t="s">
        <v>22</v>
      </c>
      <c r="D19" s="24"/>
      <c r="E19" s="25"/>
      <c r="F19" s="26"/>
      <c r="G19" s="26"/>
      <c r="H19" s="26"/>
      <c r="I19" s="25"/>
      <c r="J19" s="26"/>
      <c r="K19" s="26"/>
      <c r="L19" s="26"/>
      <c r="M19" s="26"/>
      <c r="N19" s="26"/>
      <c r="O19" s="26"/>
      <c r="P19" s="27"/>
      <c r="Q19" s="25"/>
      <c r="R19" s="26"/>
      <c r="S19" s="26"/>
      <c r="T19" s="26"/>
      <c r="U19" s="26"/>
      <c r="V19" s="26"/>
      <c r="W19" s="26"/>
      <c r="X19" s="27"/>
      <c r="Y19" s="18"/>
    </row>
    <row r="20" spans="2:25" s="19" customFormat="1" ht="19.5" customHeight="1">
      <c r="B20" s="17"/>
      <c r="C20" s="28" t="s">
        <v>23</v>
      </c>
      <c r="D20" s="29"/>
      <c r="E20" s="30"/>
      <c r="F20" s="31"/>
      <c r="G20" s="31"/>
      <c r="H20" s="31"/>
      <c r="I20" s="30"/>
      <c r="J20" s="31"/>
      <c r="K20" s="31"/>
      <c r="L20" s="31"/>
      <c r="M20" s="31"/>
      <c r="N20" s="31"/>
      <c r="O20" s="31"/>
      <c r="P20" s="32"/>
      <c r="Q20" s="30"/>
      <c r="R20" s="31"/>
      <c r="S20" s="31"/>
      <c r="T20" s="31"/>
      <c r="U20" s="31"/>
      <c r="V20" s="31"/>
      <c r="W20" s="31"/>
      <c r="X20" s="32"/>
      <c r="Y20" s="18"/>
    </row>
    <row r="21" spans="2:25" s="19" customFormat="1" ht="19.5" customHeight="1">
      <c r="B21" s="17"/>
      <c r="C21" s="28" t="s">
        <v>24</v>
      </c>
      <c r="D21" s="29">
        <v>2</v>
      </c>
      <c r="E21" s="30"/>
      <c r="F21" s="31"/>
      <c r="G21" s="31"/>
      <c r="H21" s="31"/>
      <c r="I21" s="30"/>
      <c r="J21" s="31"/>
      <c r="K21" s="31"/>
      <c r="L21" s="31"/>
      <c r="M21" s="31"/>
      <c r="N21" s="31"/>
      <c r="O21" s="31"/>
      <c r="P21" s="32"/>
      <c r="Q21" s="30">
        <v>2</v>
      </c>
      <c r="R21" s="31">
        <v>34</v>
      </c>
      <c r="S21" s="31"/>
      <c r="T21" s="31"/>
      <c r="U21" s="31"/>
      <c r="V21" s="31"/>
      <c r="W21" s="31"/>
      <c r="X21" s="32"/>
      <c r="Y21" s="18"/>
    </row>
    <row r="22" spans="2:25" s="19" customFormat="1" ht="19.5" customHeight="1">
      <c r="B22" s="17"/>
      <c r="C22" s="28" t="s">
        <v>25</v>
      </c>
      <c r="D22" s="29">
        <v>1</v>
      </c>
      <c r="E22" s="30"/>
      <c r="F22" s="31"/>
      <c r="G22" s="31"/>
      <c r="H22" s="31"/>
      <c r="I22" s="30"/>
      <c r="J22" s="31"/>
      <c r="K22" s="31"/>
      <c r="L22" s="31"/>
      <c r="M22" s="31"/>
      <c r="N22" s="31"/>
      <c r="O22" s="31"/>
      <c r="P22" s="32"/>
      <c r="Q22" s="30">
        <v>5</v>
      </c>
      <c r="R22" s="31">
        <v>263</v>
      </c>
      <c r="S22" s="31"/>
      <c r="T22" s="31"/>
      <c r="U22" s="31"/>
      <c r="V22" s="31"/>
      <c r="W22" s="31"/>
      <c r="X22" s="32"/>
      <c r="Y22" s="18"/>
    </row>
    <row r="23" spans="2:25" s="19" customFormat="1" ht="19.5" customHeight="1">
      <c r="B23" s="17"/>
      <c r="C23" s="28" t="s">
        <v>26</v>
      </c>
      <c r="D23" s="29">
        <v>4</v>
      </c>
      <c r="E23" s="30"/>
      <c r="F23" s="31"/>
      <c r="G23" s="31"/>
      <c r="H23" s="31"/>
      <c r="I23" s="30"/>
      <c r="J23" s="31"/>
      <c r="K23" s="31"/>
      <c r="L23" s="31"/>
      <c r="M23" s="31"/>
      <c r="N23" s="31"/>
      <c r="O23" s="31"/>
      <c r="P23" s="32"/>
      <c r="Q23" s="30">
        <v>4</v>
      </c>
      <c r="R23" s="31">
        <v>133</v>
      </c>
      <c r="S23" s="31">
        <v>18</v>
      </c>
      <c r="T23" s="31">
        <v>317</v>
      </c>
      <c r="U23" s="31"/>
      <c r="V23" s="31"/>
      <c r="W23" s="31">
        <v>1</v>
      </c>
      <c r="X23" s="32">
        <v>4</v>
      </c>
      <c r="Y23" s="18"/>
    </row>
    <row r="24" spans="2:25" s="19" customFormat="1" ht="19.5" customHeight="1">
      <c r="B24" s="17"/>
      <c r="C24" s="28" t="s">
        <v>27</v>
      </c>
      <c r="D24" s="29">
        <v>1</v>
      </c>
      <c r="E24" s="30"/>
      <c r="F24" s="31"/>
      <c r="G24" s="31"/>
      <c r="H24" s="31"/>
      <c r="I24" s="30"/>
      <c r="J24" s="31"/>
      <c r="K24" s="31"/>
      <c r="L24" s="31"/>
      <c r="M24" s="31"/>
      <c r="N24" s="31"/>
      <c r="O24" s="31"/>
      <c r="P24" s="32"/>
      <c r="Q24" s="30"/>
      <c r="R24" s="31"/>
      <c r="S24" s="31"/>
      <c r="T24" s="31"/>
      <c r="U24" s="31">
        <v>1</v>
      </c>
      <c r="V24" s="31">
        <v>57</v>
      </c>
      <c r="W24" s="31">
        <v>1</v>
      </c>
      <c r="X24" s="32">
        <v>32</v>
      </c>
      <c r="Y24" s="18"/>
    </row>
    <row r="25" spans="2:25" s="19" customFormat="1" ht="19.5" customHeight="1">
      <c r="B25" s="17"/>
      <c r="C25" s="28" t="s">
        <v>28</v>
      </c>
      <c r="D25" s="29">
        <v>2</v>
      </c>
      <c r="E25" s="30"/>
      <c r="F25" s="31"/>
      <c r="G25" s="31"/>
      <c r="H25" s="31"/>
      <c r="I25" s="30"/>
      <c r="J25" s="31"/>
      <c r="K25" s="31"/>
      <c r="L25" s="31"/>
      <c r="M25" s="31"/>
      <c r="N25" s="31"/>
      <c r="O25" s="31">
        <v>2</v>
      </c>
      <c r="P25" s="32">
        <v>79</v>
      </c>
      <c r="Q25" s="30"/>
      <c r="R25" s="31"/>
      <c r="S25" s="31"/>
      <c r="T25" s="31"/>
      <c r="U25" s="31"/>
      <c r="V25" s="31"/>
      <c r="W25" s="31"/>
      <c r="X25" s="32"/>
      <c r="Y25" s="18"/>
    </row>
    <row r="26" spans="2:25" s="19" customFormat="1" ht="19.5" customHeight="1">
      <c r="B26" s="17"/>
      <c r="C26" s="28" t="s">
        <v>29</v>
      </c>
      <c r="D26" s="29"/>
      <c r="E26" s="30"/>
      <c r="F26" s="31"/>
      <c r="G26" s="31"/>
      <c r="H26" s="31"/>
      <c r="I26" s="30"/>
      <c r="J26" s="31"/>
      <c r="K26" s="31"/>
      <c r="L26" s="31"/>
      <c r="M26" s="31"/>
      <c r="N26" s="31"/>
      <c r="O26" s="31"/>
      <c r="P26" s="32"/>
      <c r="Q26" s="30"/>
      <c r="R26" s="31"/>
      <c r="S26" s="31"/>
      <c r="T26" s="31"/>
      <c r="U26" s="31"/>
      <c r="V26" s="31"/>
      <c r="W26" s="31"/>
      <c r="X26" s="32"/>
      <c r="Y26" s="18"/>
    </row>
    <row r="27" spans="2:25" s="19" customFormat="1" ht="19.5" customHeight="1">
      <c r="B27" s="17"/>
      <c r="C27" s="28" t="s">
        <v>30</v>
      </c>
      <c r="D27" s="29">
        <v>5</v>
      </c>
      <c r="E27" s="30"/>
      <c r="F27" s="31"/>
      <c r="G27" s="31"/>
      <c r="H27" s="31"/>
      <c r="I27" s="30"/>
      <c r="J27" s="31"/>
      <c r="K27" s="31"/>
      <c r="L27" s="31"/>
      <c r="M27" s="31"/>
      <c r="N27" s="31"/>
      <c r="O27" s="31"/>
      <c r="P27" s="32"/>
      <c r="Q27" s="30">
        <v>2</v>
      </c>
      <c r="R27" s="31">
        <v>143</v>
      </c>
      <c r="S27" s="31">
        <v>4</v>
      </c>
      <c r="T27" s="31">
        <v>150</v>
      </c>
      <c r="U27" s="31"/>
      <c r="V27" s="31"/>
      <c r="W27" s="31"/>
      <c r="X27" s="32"/>
      <c r="Y27" s="18"/>
    </row>
    <row r="28" spans="2:25" s="19" customFormat="1" ht="19.5" customHeight="1">
      <c r="B28" s="17"/>
      <c r="C28" s="28" t="s">
        <v>31</v>
      </c>
      <c r="D28" s="29">
        <v>2</v>
      </c>
      <c r="E28" s="30"/>
      <c r="F28" s="31"/>
      <c r="G28" s="31"/>
      <c r="H28" s="31"/>
      <c r="I28" s="30"/>
      <c r="J28" s="31"/>
      <c r="K28" s="31"/>
      <c r="L28" s="31"/>
      <c r="M28" s="31"/>
      <c r="N28" s="31"/>
      <c r="O28" s="31"/>
      <c r="P28" s="32"/>
      <c r="Q28" s="30">
        <v>1</v>
      </c>
      <c r="R28" s="31">
        <v>48</v>
      </c>
      <c r="S28" s="31">
        <v>1</v>
      </c>
      <c r="T28" s="31">
        <v>29</v>
      </c>
      <c r="U28" s="31"/>
      <c r="V28" s="31"/>
      <c r="W28" s="31"/>
      <c r="X28" s="32"/>
      <c r="Y28" s="18"/>
    </row>
    <row r="29" spans="2:25" s="19" customFormat="1" ht="19.5" customHeight="1">
      <c r="B29" s="17"/>
      <c r="C29" s="28" t="s">
        <v>32</v>
      </c>
      <c r="D29" s="29">
        <v>2</v>
      </c>
      <c r="E29" s="30"/>
      <c r="F29" s="31"/>
      <c r="G29" s="31"/>
      <c r="H29" s="31"/>
      <c r="I29" s="30"/>
      <c r="J29" s="31"/>
      <c r="K29" s="31"/>
      <c r="L29" s="31"/>
      <c r="M29" s="31"/>
      <c r="N29" s="31"/>
      <c r="O29" s="31"/>
      <c r="P29" s="32"/>
      <c r="Q29" s="30">
        <v>2</v>
      </c>
      <c r="R29" s="31">
        <v>243</v>
      </c>
      <c r="S29" s="31">
        <v>2</v>
      </c>
      <c r="T29" s="31">
        <v>67</v>
      </c>
      <c r="U29" s="31"/>
      <c r="V29" s="31"/>
      <c r="W29" s="31">
        <v>1</v>
      </c>
      <c r="X29" s="32">
        <v>20</v>
      </c>
      <c r="Y29" s="18"/>
    </row>
    <row r="30" spans="2:25" s="19" customFormat="1" ht="19.5" customHeight="1">
      <c r="B30" s="17"/>
      <c r="C30" s="28" t="s">
        <v>33</v>
      </c>
      <c r="D30" s="29">
        <v>2</v>
      </c>
      <c r="E30" s="30"/>
      <c r="F30" s="31"/>
      <c r="G30" s="31"/>
      <c r="H30" s="31"/>
      <c r="I30" s="30"/>
      <c r="J30" s="31"/>
      <c r="K30" s="31"/>
      <c r="L30" s="31"/>
      <c r="M30" s="31"/>
      <c r="N30" s="31"/>
      <c r="O30" s="31"/>
      <c r="P30" s="32"/>
      <c r="Q30" s="30">
        <v>1</v>
      </c>
      <c r="R30" s="31">
        <v>7</v>
      </c>
      <c r="S30" s="31">
        <v>1</v>
      </c>
      <c r="T30" s="31">
        <v>15</v>
      </c>
      <c r="U30" s="31"/>
      <c r="V30" s="31"/>
      <c r="W30" s="31"/>
      <c r="X30" s="32"/>
      <c r="Y30" s="18"/>
    </row>
    <row r="31" spans="2:25" s="19" customFormat="1" ht="19.5" customHeight="1">
      <c r="B31" s="17"/>
      <c r="C31" s="28" t="s">
        <v>34</v>
      </c>
      <c r="D31" s="29"/>
      <c r="E31" s="30"/>
      <c r="F31" s="31"/>
      <c r="G31" s="31"/>
      <c r="H31" s="31"/>
      <c r="I31" s="30"/>
      <c r="J31" s="31"/>
      <c r="K31" s="31"/>
      <c r="L31" s="31"/>
      <c r="M31" s="31"/>
      <c r="N31" s="31"/>
      <c r="O31" s="31"/>
      <c r="P31" s="32"/>
      <c r="Q31" s="30"/>
      <c r="R31" s="31"/>
      <c r="S31" s="31"/>
      <c r="T31" s="31"/>
      <c r="U31" s="31"/>
      <c r="V31" s="31"/>
      <c r="W31" s="31"/>
      <c r="X31" s="32"/>
      <c r="Y31" s="18"/>
    </row>
    <row r="32" spans="2:25" s="19" customFormat="1" ht="19.5" customHeight="1">
      <c r="B32" s="17"/>
      <c r="C32" s="28" t="s">
        <v>35</v>
      </c>
      <c r="D32" s="29">
        <v>1</v>
      </c>
      <c r="E32" s="30"/>
      <c r="F32" s="31"/>
      <c r="G32" s="31"/>
      <c r="H32" s="31"/>
      <c r="I32" s="30"/>
      <c r="J32" s="31"/>
      <c r="K32" s="31"/>
      <c r="L32" s="31"/>
      <c r="M32" s="31">
        <v>1</v>
      </c>
      <c r="N32" s="31">
        <v>100</v>
      </c>
      <c r="O32" s="31"/>
      <c r="P32" s="32"/>
      <c r="Q32" s="30"/>
      <c r="R32" s="31"/>
      <c r="S32" s="31"/>
      <c r="T32" s="31"/>
      <c r="U32" s="31"/>
      <c r="V32" s="31"/>
      <c r="W32" s="31"/>
      <c r="X32" s="32"/>
      <c r="Y32" s="18"/>
    </row>
    <row r="33" spans="2:25" s="19" customFormat="1" ht="19.5" customHeight="1">
      <c r="B33" s="17"/>
      <c r="C33" s="28" t="s">
        <v>36</v>
      </c>
      <c r="D33" s="29"/>
      <c r="E33" s="30"/>
      <c r="F33" s="31"/>
      <c r="G33" s="31"/>
      <c r="H33" s="31"/>
      <c r="I33" s="30"/>
      <c r="J33" s="31"/>
      <c r="K33" s="31"/>
      <c r="L33" s="31"/>
      <c r="M33" s="31"/>
      <c r="N33" s="31"/>
      <c r="O33" s="31"/>
      <c r="P33" s="32"/>
      <c r="Q33" s="30"/>
      <c r="R33" s="31"/>
      <c r="S33" s="31"/>
      <c r="T33" s="31"/>
      <c r="U33" s="31"/>
      <c r="V33" s="31"/>
      <c r="W33" s="31"/>
      <c r="X33" s="32"/>
      <c r="Y33" s="18"/>
    </row>
    <row r="34" spans="2:25" s="19" customFormat="1" ht="19.5" customHeight="1">
      <c r="B34" s="17"/>
      <c r="C34" s="28" t="s">
        <v>37</v>
      </c>
      <c r="D34" s="29"/>
      <c r="E34" s="30"/>
      <c r="F34" s="31"/>
      <c r="G34" s="31"/>
      <c r="H34" s="31"/>
      <c r="I34" s="30"/>
      <c r="J34" s="31"/>
      <c r="K34" s="31"/>
      <c r="L34" s="31"/>
      <c r="M34" s="31"/>
      <c r="N34" s="31"/>
      <c r="O34" s="31"/>
      <c r="P34" s="32"/>
      <c r="Q34" s="30"/>
      <c r="R34" s="31"/>
      <c r="S34" s="31"/>
      <c r="T34" s="31"/>
      <c r="U34" s="31"/>
      <c r="V34" s="31"/>
      <c r="W34" s="31"/>
      <c r="X34" s="32"/>
      <c r="Y34" s="18"/>
    </row>
    <row r="35" spans="2:25" s="19" customFormat="1" ht="19.5" customHeight="1">
      <c r="B35" s="17"/>
      <c r="C35" s="28" t="s">
        <v>38</v>
      </c>
      <c r="D35" s="29"/>
      <c r="E35" s="30"/>
      <c r="F35" s="31"/>
      <c r="G35" s="31"/>
      <c r="H35" s="31"/>
      <c r="I35" s="30"/>
      <c r="J35" s="31"/>
      <c r="K35" s="31"/>
      <c r="L35" s="31"/>
      <c r="M35" s="31"/>
      <c r="N35" s="31"/>
      <c r="O35" s="31"/>
      <c r="P35" s="32"/>
      <c r="Q35" s="30"/>
      <c r="R35" s="31"/>
      <c r="S35" s="31"/>
      <c r="T35" s="31"/>
      <c r="U35" s="31"/>
      <c r="V35" s="31"/>
      <c r="W35" s="31"/>
      <c r="X35" s="32"/>
      <c r="Y35" s="18"/>
    </row>
    <row r="36" spans="2:25" s="19" customFormat="1" ht="19.5" customHeight="1">
      <c r="B36" s="17"/>
      <c r="C36" s="28" t="s">
        <v>39</v>
      </c>
      <c r="D36" s="29"/>
      <c r="E36" s="30"/>
      <c r="F36" s="31"/>
      <c r="G36" s="31"/>
      <c r="H36" s="31"/>
      <c r="I36" s="30"/>
      <c r="J36" s="31"/>
      <c r="K36" s="31"/>
      <c r="L36" s="31"/>
      <c r="M36" s="31"/>
      <c r="N36" s="31"/>
      <c r="O36" s="31"/>
      <c r="P36" s="32"/>
      <c r="Q36" s="30"/>
      <c r="R36" s="31"/>
      <c r="S36" s="31"/>
      <c r="T36" s="31"/>
      <c r="U36" s="31"/>
      <c r="V36" s="31"/>
      <c r="W36" s="31"/>
      <c r="X36" s="32"/>
      <c r="Y36" s="18"/>
    </row>
    <row r="37" spans="2:25" s="19" customFormat="1" ht="19.5" customHeight="1">
      <c r="B37" s="17"/>
      <c r="C37" s="28" t="s">
        <v>40</v>
      </c>
      <c r="D37" s="29">
        <v>6</v>
      </c>
      <c r="E37" s="30"/>
      <c r="F37" s="31"/>
      <c r="G37" s="31"/>
      <c r="H37" s="31"/>
      <c r="I37" s="30"/>
      <c r="J37" s="31"/>
      <c r="K37" s="31"/>
      <c r="L37" s="31"/>
      <c r="M37" s="31"/>
      <c r="N37" s="31"/>
      <c r="O37" s="31"/>
      <c r="P37" s="32"/>
      <c r="Q37" s="30">
        <v>4</v>
      </c>
      <c r="R37" s="31">
        <v>922</v>
      </c>
      <c r="S37" s="31">
        <v>2</v>
      </c>
      <c r="T37" s="31">
        <v>52</v>
      </c>
      <c r="U37" s="31"/>
      <c r="V37" s="31"/>
      <c r="W37" s="31"/>
      <c r="X37" s="32"/>
      <c r="Y37" s="18"/>
    </row>
    <row r="38" spans="2:25" s="19" customFormat="1" ht="19.5" customHeight="1" thickBot="1">
      <c r="B38" s="17"/>
      <c r="C38" s="33" t="s">
        <v>41</v>
      </c>
      <c r="D38" s="34">
        <v>1</v>
      </c>
      <c r="E38" s="35"/>
      <c r="F38" s="36"/>
      <c r="G38" s="36"/>
      <c r="H38" s="36"/>
      <c r="I38" s="35"/>
      <c r="J38" s="36"/>
      <c r="K38" s="36"/>
      <c r="L38" s="36"/>
      <c r="M38" s="36"/>
      <c r="N38" s="36"/>
      <c r="O38" s="36"/>
      <c r="P38" s="37"/>
      <c r="Q38" s="35">
        <v>1</v>
      </c>
      <c r="R38" s="36">
        <v>544</v>
      </c>
      <c r="S38" s="36">
        <v>1</v>
      </c>
      <c r="T38" s="36">
        <v>73</v>
      </c>
      <c r="U38" s="36"/>
      <c r="V38" s="36"/>
      <c r="W38" s="36"/>
      <c r="X38" s="37"/>
      <c r="Y38" s="18"/>
    </row>
    <row r="39" spans="2:25" s="85" customFormat="1" ht="26.25" customHeight="1" thickBot="1">
      <c r="B39" s="83"/>
      <c r="C39" s="86" t="s">
        <v>42</v>
      </c>
      <c r="D39" s="94">
        <f>SUM(D19:D38)</f>
        <v>29</v>
      </c>
      <c r="E39" s="95">
        <f aca="true" t="shared" si="0" ref="E39:X39">SUM(E19:E38)</f>
        <v>0</v>
      </c>
      <c r="F39" s="96">
        <f t="shared" si="0"/>
        <v>0</v>
      </c>
      <c r="G39" s="96">
        <f t="shared" si="0"/>
        <v>0</v>
      </c>
      <c r="H39" s="96">
        <f t="shared" si="0"/>
        <v>0</v>
      </c>
      <c r="I39" s="95">
        <f t="shared" si="0"/>
        <v>0</v>
      </c>
      <c r="J39" s="96">
        <f t="shared" si="0"/>
        <v>0</v>
      </c>
      <c r="K39" s="96">
        <f t="shared" si="0"/>
        <v>0</v>
      </c>
      <c r="L39" s="96">
        <f t="shared" si="0"/>
        <v>0</v>
      </c>
      <c r="M39" s="96">
        <f t="shared" si="0"/>
        <v>1</v>
      </c>
      <c r="N39" s="96">
        <f t="shared" si="0"/>
        <v>100</v>
      </c>
      <c r="O39" s="96">
        <f t="shared" si="0"/>
        <v>2</v>
      </c>
      <c r="P39" s="97">
        <f t="shared" si="0"/>
        <v>79</v>
      </c>
      <c r="Q39" s="95">
        <f t="shared" si="0"/>
        <v>22</v>
      </c>
      <c r="R39" s="96">
        <f t="shared" si="0"/>
        <v>2337</v>
      </c>
      <c r="S39" s="96">
        <f t="shared" si="0"/>
        <v>29</v>
      </c>
      <c r="T39" s="96">
        <f t="shared" si="0"/>
        <v>703</v>
      </c>
      <c r="U39" s="96">
        <f t="shared" si="0"/>
        <v>1</v>
      </c>
      <c r="V39" s="96">
        <f t="shared" si="0"/>
        <v>57</v>
      </c>
      <c r="W39" s="96">
        <f t="shared" si="0"/>
        <v>3</v>
      </c>
      <c r="X39" s="97">
        <f t="shared" si="0"/>
        <v>56</v>
      </c>
      <c r="Y39" s="84"/>
    </row>
    <row r="40" spans="2:25" s="10" customFormat="1" ht="14.25">
      <c r="B40" s="5"/>
      <c r="C40" s="6" t="s">
        <v>43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9"/>
    </row>
    <row r="41" spans="2:25" s="10" customFormat="1" ht="15" thickBo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40"/>
    </row>
    <row r="42" ht="12.75">
      <c r="D42" s="79"/>
    </row>
  </sheetData>
  <sheetProtection/>
  <mergeCells count="24">
    <mergeCell ref="D8:E8"/>
    <mergeCell ref="Q10:S10"/>
    <mergeCell ref="Q11:S11"/>
    <mergeCell ref="K17:L17"/>
    <mergeCell ref="M17:N17"/>
    <mergeCell ref="Q12:S12"/>
    <mergeCell ref="Q13:T13"/>
    <mergeCell ref="E17:F17"/>
    <mergeCell ref="O17:P17"/>
    <mergeCell ref="Q15:X15"/>
    <mergeCell ref="C15:C18"/>
    <mergeCell ref="D15:D18"/>
    <mergeCell ref="E15:H16"/>
    <mergeCell ref="I15:P15"/>
    <mergeCell ref="M16:P16"/>
    <mergeCell ref="I16:L16"/>
    <mergeCell ref="G17:H17"/>
    <mergeCell ref="I17:J17"/>
    <mergeCell ref="Q16:T16"/>
    <mergeCell ref="U16:X16"/>
    <mergeCell ref="S17:T17"/>
    <mergeCell ref="U17:V17"/>
    <mergeCell ref="W17:X17"/>
    <mergeCell ref="Q17:R17"/>
  </mergeCells>
  <printOptions horizontalCentered="1"/>
  <pageMargins left="0" right="0.2362204724409449" top="0.7874015748031497" bottom="0.3937007874015748" header="0" footer="0"/>
  <pageSetup fitToHeight="1" fitToWidth="1" horizontalDpi="600" verticalDpi="600" orientation="landscape" paperSize="9" scale="53" r:id="rId1"/>
  <headerFooter alignWithMargins="0">
    <oddFooter>&amp;C&amp;A&amp;RSayfa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W43"/>
  <sheetViews>
    <sheetView showGridLines="0" tabSelected="1" zoomScale="70" zoomScaleNormal="70" workbookViewId="0" topLeftCell="A1">
      <selection activeCell="R30" sqref="R30"/>
    </sheetView>
  </sheetViews>
  <sheetFormatPr defaultColWidth="9.140625" defaultRowHeight="12.75"/>
  <cols>
    <col min="1" max="2" width="1.7109375" style="1" customWidth="1"/>
    <col min="3" max="3" width="17.140625" style="1" customWidth="1"/>
    <col min="4" max="4" width="11.28125" style="1" customWidth="1"/>
    <col min="5" max="5" width="13.00390625" style="1" customWidth="1"/>
    <col min="6" max="6" width="12.7109375" style="1" customWidth="1"/>
    <col min="7" max="8" width="14.28125" style="1" customWidth="1"/>
    <col min="9" max="9" width="14.00390625" style="1" customWidth="1"/>
    <col min="10" max="10" width="13.28125" style="1" customWidth="1"/>
    <col min="11" max="11" width="14.28125" style="1" customWidth="1"/>
    <col min="12" max="12" width="13.28125" style="1" customWidth="1"/>
    <col min="13" max="13" width="14.421875" style="1" customWidth="1"/>
    <col min="14" max="15" width="14.00390625" style="1" customWidth="1"/>
    <col min="16" max="16" width="12.28125" style="1" customWidth="1"/>
    <col min="17" max="17" width="11.140625" style="1" customWidth="1"/>
    <col min="18" max="18" width="10.28125" style="1" customWidth="1"/>
    <col min="19" max="19" width="9.140625" style="1" customWidth="1"/>
    <col min="20" max="20" width="10.28125" style="1" customWidth="1"/>
    <col min="21" max="21" width="9.57421875" style="1" customWidth="1"/>
    <col min="22" max="22" width="8.421875" style="1" customWidth="1"/>
    <col min="23" max="23" width="7.140625" style="1" customWidth="1"/>
    <col min="24" max="16384" width="9.140625" style="1" customWidth="1"/>
  </cols>
  <sheetData>
    <row r="1" ht="13.5" thickBot="1"/>
    <row r="2" spans="2:23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2:23" s="10" customFormat="1" ht="15.75">
      <c r="B3" s="5"/>
      <c r="C3" s="6"/>
      <c r="D3" s="7" t="s">
        <v>0</v>
      </c>
      <c r="E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47"/>
    </row>
    <row r="4" spans="1:23" s="10" customFormat="1" ht="14.25">
      <c r="A4" s="6"/>
      <c r="B4" s="4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47"/>
    </row>
    <row r="5" spans="1:23" s="10" customFormat="1" ht="15.75" thickBot="1">
      <c r="A5" s="6"/>
      <c r="B5" s="5"/>
      <c r="C5" s="14" t="s">
        <v>44</v>
      </c>
      <c r="D5" s="6"/>
      <c r="E5" s="6"/>
      <c r="F5" s="6"/>
      <c r="G5" s="6"/>
      <c r="H5" s="6"/>
      <c r="I5" s="6"/>
      <c r="J5" s="6"/>
      <c r="K5" s="6"/>
      <c r="L5" s="14"/>
      <c r="M5" s="6"/>
      <c r="N5" s="6"/>
      <c r="O5" s="6"/>
      <c r="P5" s="6"/>
      <c r="Q5" s="6"/>
      <c r="R5" s="6"/>
      <c r="S5" s="6"/>
      <c r="T5" s="6"/>
      <c r="U5" s="6"/>
      <c r="V5" s="6"/>
      <c r="W5" s="147"/>
    </row>
    <row r="6" spans="1:23" s="45" customFormat="1" ht="21.75" customHeight="1">
      <c r="A6" s="44"/>
      <c r="B6" s="42"/>
      <c r="C6" s="195" t="s">
        <v>11</v>
      </c>
      <c r="D6" s="197" t="s">
        <v>45</v>
      </c>
      <c r="E6" s="199" t="s">
        <v>46</v>
      </c>
      <c r="F6" s="200"/>
      <c r="G6" s="200"/>
      <c r="H6" s="200"/>
      <c r="I6" s="200"/>
      <c r="J6" s="200"/>
      <c r="K6" s="200"/>
      <c r="L6" s="200"/>
      <c r="M6" s="200"/>
      <c r="N6" s="200"/>
      <c r="O6" s="201"/>
      <c r="P6" s="44"/>
      <c r="Q6" s="44"/>
      <c r="R6" s="44"/>
      <c r="S6" s="44"/>
      <c r="T6" s="44"/>
      <c r="U6" s="44"/>
      <c r="V6" s="44"/>
      <c r="W6" s="148"/>
    </row>
    <row r="7" spans="1:23" s="45" customFormat="1" ht="49.5" customHeight="1" thickBot="1">
      <c r="A7" s="44"/>
      <c r="B7" s="42"/>
      <c r="C7" s="196"/>
      <c r="D7" s="198"/>
      <c r="E7" s="46" t="s">
        <v>47</v>
      </c>
      <c r="F7" s="46" t="s">
        <v>48</v>
      </c>
      <c r="G7" s="46" t="s">
        <v>49</v>
      </c>
      <c r="H7" s="46" t="s">
        <v>50</v>
      </c>
      <c r="I7" s="46" t="s">
        <v>51</v>
      </c>
      <c r="J7" s="46" t="s">
        <v>52</v>
      </c>
      <c r="K7" s="46" t="s">
        <v>53</v>
      </c>
      <c r="L7" s="46" t="s">
        <v>54</v>
      </c>
      <c r="M7" s="46" t="s">
        <v>55</v>
      </c>
      <c r="N7" s="46" t="s">
        <v>56</v>
      </c>
      <c r="O7" s="47" t="s">
        <v>57</v>
      </c>
      <c r="P7" s="44"/>
      <c r="Q7" s="44"/>
      <c r="R7" s="44"/>
      <c r="S7" s="44"/>
      <c r="T7" s="44"/>
      <c r="U7" s="44"/>
      <c r="V7" s="44"/>
      <c r="W7" s="148"/>
    </row>
    <row r="8" spans="1:23" s="45" customFormat="1" ht="19.5" customHeight="1">
      <c r="A8" s="44"/>
      <c r="B8" s="42"/>
      <c r="C8" s="23" t="s">
        <v>22</v>
      </c>
      <c r="D8" s="43">
        <v>12</v>
      </c>
      <c r="E8" s="109"/>
      <c r="F8" s="109"/>
      <c r="G8" s="109">
        <v>8.8</v>
      </c>
      <c r="H8" s="109">
        <v>0.8</v>
      </c>
      <c r="I8" s="109"/>
      <c r="J8" s="110"/>
      <c r="K8" s="110"/>
      <c r="L8" s="109">
        <v>0.5</v>
      </c>
      <c r="M8" s="109">
        <v>90.5</v>
      </c>
      <c r="N8" s="110">
        <v>1</v>
      </c>
      <c r="O8" s="111">
        <v>2</v>
      </c>
      <c r="P8" s="44"/>
      <c r="Q8" s="44"/>
      <c r="R8" s="44"/>
      <c r="S8" s="44"/>
      <c r="T8" s="44"/>
      <c r="U8" s="44"/>
      <c r="V8" s="44"/>
      <c r="W8" s="148"/>
    </row>
    <row r="9" spans="1:23" s="45" customFormat="1" ht="19.5" customHeight="1">
      <c r="A9" s="44"/>
      <c r="B9" s="42"/>
      <c r="C9" s="28" t="s">
        <v>23</v>
      </c>
      <c r="D9" s="48"/>
      <c r="E9" s="112"/>
      <c r="F9" s="112"/>
      <c r="G9" s="112"/>
      <c r="H9" s="112"/>
      <c r="I9" s="112"/>
      <c r="J9" s="113"/>
      <c r="K9" s="113"/>
      <c r="L9" s="112"/>
      <c r="M9" s="112"/>
      <c r="N9" s="113"/>
      <c r="O9" s="114"/>
      <c r="P9" s="44"/>
      <c r="Q9" s="44"/>
      <c r="R9" s="44"/>
      <c r="S9" s="44"/>
      <c r="T9" s="44"/>
      <c r="U9" s="44"/>
      <c r="V9" s="44"/>
      <c r="W9" s="148"/>
    </row>
    <row r="10" spans="1:23" s="45" customFormat="1" ht="19.5" customHeight="1">
      <c r="A10" s="44"/>
      <c r="B10" s="42"/>
      <c r="C10" s="28" t="s">
        <v>24</v>
      </c>
      <c r="D10" s="48">
        <v>2</v>
      </c>
      <c r="E10" s="112"/>
      <c r="F10" s="112"/>
      <c r="G10" s="112"/>
      <c r="H10" s="112">
        <v>0.6</v>
      </c>
      <c r="I10" s="112"/>
      <c r="J10" s="113"/>
      <c r="K10" s="113"/>
      <c r="L10" s="112"/>
      <c r="M10" s="112"/>
      <c r="N10" s="113"/>
      <c r="O10" s="114"/>
      <c r="P10" s="44"/>
      <c r="Q10" s="44"/>
      <c r="R10" s="44"/>
      <c r="S10" s="44"/>
      <c r="T10" s="44"/>
      <c r="U10" s="44"/>
      <c r="V10" s="44"/>
      <c r="W10" s="148"/>
    </row>
    <row r="11" spans="1:23" s="45" customFormat="1" ht="19.5" customHeight="1">
      <c r="A11" s="44"/>
      <c r="B11" s="42"/>
      <c r="C11" s="28" t="s">
        <v>25</v>
      </c>
      <c r="D11" s="48"/>
      <c r="E11" s="112"/>
      <c r="F11" s="112"/>
      <c r="G11" s="112"/>
      <c r="H11" s="112"/>
      <c r="I11" s="112"/>
      <c r="J11" s="113"/>
      <c r="K11" s="113"/>
      <c r="L11" s="112"/>
      <c r="M11" s="112"/>
      <c r="N11" s="113"/>
      <c r="O11" s="114"/>
      <c r="P11" s="44"/>
      <c r="Q11" s="44"/>
      <c r="R11" s="44"/>
      <c r="S11" s="44"/>
      <c r="T11" s="44"/>
      <c r="U11" s="44"/>
      <c r="V11" s="44"/>
      <c r="W11" s="148"/>
    </row>
    <row r="12" spans="1:23" s="45" customFormat="1" ht="19.5" customHeight="1">
      <c r="A12" s="44"/>
      <c r="B12" s="42"/>
      <c r="C12" s="28" t="s">
        <v>26</v>
      </c>
      <c r="D12" s="48">
        <v>3</v>
      </c>
      <c r="E12" s="112"/>
      <c r="F12" s="112"/>
      <c r="G12" s="112">
        <v>1.5</v>
      </c>
      <c r="H12" s="112"/>
      <c r="I12" s="112"/>
      <c r="J12" s="113"/>
      <c r="K12" s="113"/>
      <c r="L12" s="112">
        <v>1</v>
      </c>
      <c r="M12" s="112"/>
      <c r="N12" s="113"/>
      <c r="O12" s="114"/>
      <c r="P12" s="44"/>
      <c r="Q12" s="44"/>
      <c r="R12" s="44"/>
      <c r="S12" s="44"/>
      <c r="T12" s="44"/>
      <c r="U12" s="44"/>
      <c r="V12" s="44"/>
      <c r="W12" s="148"/>
    </row>
    <row r="13" spans="1:23" s="45" customFormat="1" ht="19.5" customHeight="1">
      <c r="A13" s="44"/>
      <c r="B13" s="42"/>
      <c r="C13" s="28" t="s">
        <v>27</v>
      </c>
      <c r="D13" s="48"/>
      <c r="E13" s="112"/>
      <c r="F13" s="112"/>
      <c r="G13" s="112"/>
      <c r="H13" s="112"/>
      <c r="I13" s="112"/>
      <c r="J13" s="113"/>
      <c r="K13" s="113"/>
      <c r="L13" s="112"/>
      <c r="M13" s="112"/>
      <c r="N13" s="113"/>
      <c r="O13" s="114"/>
      <c r="P13" s="44"/>
      <c r="Q13" s="44"/>
      <c r="R13" s="44"/>
      <c r="S13" s="44"/>
      <c r="T13" s="44"/>
      <c r="U13" s="44"/>
      <c r="V13" s="44"/>
      <c r="W13" s="148"/>
    </row>
    <row r="14" spans="1:23" s="45" customFormat="1" ht="19.5" customHeight="1">
      <c r="A14" s="44"/>
      <c r="B14" s="42"/>
      <c r="C14" s="28" t="s">
        <v>28</v>
      </c>
      <c r="D14" s="48">
        <v>7</v>
      </c>
      <c r="E14" s="112"/>
      <c r="F14" s="112"/>
      <c r="G14" s="112">
        <v>61</v>
      </c>
      <c r="H14" s="112"/>
      <c r="I14" s="112"/>
      <c r="J14" s="113"/>
      <c r="K14" s="113"/>
      <c r="L14" s="112"/>
      <c r="M14" s="112"/>
      <c r="N14" s="113"/>
      <c r="O14" s="114"/>
      <c r="P14" s="44"/>
      <c r="Q14" s="44"/>
      <c r="R14" s="44"/>
      <c r="S14" s="44"/>
      <c r="T14" s="44"/>
      <c r="U14" s="44"/>
      <c r="V14" s="44"/>
      <c r="W14" s="148"/>
    </row>
    <row r="15" spans="1:23" s="45" customFormat="1" ht="19.5" customHeight="1">
      <c r="A15" s="44"/>
      <c r="B15" s="42"/>
      <c r="C15" s="28" t="s">
        <v>29</v>
      </c>
      <c r="D15" s="48">
        <v>4</v>
      </c>
      <c r="E15" s="112"/>
      <c r="F15" s="112"/>
      <c r="G15" s="112">
        <v>17</v>
      </c>
      <c r="H15" s="112"/>
      <c r="I15" s="112"/>
      <c r="J15" s="113"/>
      <c r="K15" s="113"/>
      <c r="L15" s="112"/>
      <c r="M15" s="112"/>
      <c r="N15" s="113"/>
      <c r="O15" s="114"/>
      <c r="P15" s="44"/>
      <c r="Q15" s="44"/>
      <c r="R15" s="44"/>
      <c r="S15" s="44"/>
      <c r="T15" s="44"/>
      <c r="U15" s="44"/>
      <c r="V15" s="44"/>
      <c r="W15" s="148"/>
    </row>
    <row r="16" spans="1:23" s="45" customFormat="1" ht="19.5" customHeight="1">
      <c r="A16" s="44"/>
      <c r="B16" s="42"/>
      <c r="C16" s="28" t="s">
        <v>30</v>
      </c>
      <c r="D16" s="48">
        <v>8</v>
      </c>
      <c r="E16" s="112"/>
      <c r="F16" s="112"/>
      <c r="G16" s="112">
        <v>10</v>
      </c>
      <c r="H16" s="112"/>
      <c r="I16" s="112">
        <v>2</v>
      </c>
      <c r="J16" s="113"/>
      <c r="K16" s="113"/>
      <c r="L16" s="112"/>
      <c r="M16" s="112"/>
      <c r="N16" s="113"/>
      <c r="O16" s="114">
        <v>2</v>
      </c>
      <c r="P16" s="44"/>
      <c r="Q16" s="44"/>
      <c r="R16" s="44"/>
      <c r="S16" s="44"/>
      <c r="T16" s="44"/>
      <c r="U16" s="44"/>
      <c r="V16" s="44"/>
      <c r="W16" s="148"/>
    </row>
    <row r="17" spans="1:23" s="45" customFormat="1" ht="19.5" customHeight="1">
      <c r="A17" s="44"/>
      <c r="B17" s="42"/>
      <c r="C17" s="28" t="s">
        <v>31</v>
      </c>
      <c r="D17" s="48">
        <v>3</v>
      </c>
      <c r="E17" s="112"/>
      <c r="F17" s="112"/>
      <c r="G17" s="112">
        <v>6.8</v>
      </c>
      <c r="H17" s="112"/>
      <c r="I17" s="112">
        <v>1.3</v>
      </c>
      <c r="J17" s="113"/>
      <c r="K17" s="113"/>
      <c r="L17" s="112"/>
      <c r="M17" s="112"/>
      <c r="N17" s="113"/>
      <c r="O17" s="114"/>
      <c r="P17" s="44"/>
      <c r="Q17" s="44"/>
      <c r="R17" s="44"/>
      <c r="S17" s="44"/>
      <c r="T17" s="44"/>
      <c r="U17" s="44"/>
      <c r="V17" s="44"/>
      <c r="W17" s="148"/>
    </row>
    <row r="18" spans="1:23" s="45" customFormat="1" ht="19.5" customHeight="1">
      <c r="A18" s="44"/>
      <c r="B18" s="42"/>
      <c r="C18" s="28" t="s">
        <v>32</v>
      </c>
      <c r="D18" s="48">
        <v>2</v>
      </c>
      <c r="E18" s="112"/>
      <c r="F18" s="112">
        <v>2</v>
      </c>
      <c r="G18" s="112"/>
      <c r="H18" s="112"/>
      <c r="I18" s="112"/>
      <c r="J18" s="115"/>
      <c r="K18" s="113"/>
      <c r="L18" s="112"/>
      <c r="M18" s="112"/>
      <c r="N18" s="113"/>
      <c r="O18" s="114"/>
      <c r="P18" s="44"/>
      <c r="Q18" s="44"/>
      <c r="R18" s="44"/>
      <c r="S18" s="44"/>
      <c r="T18" s="44"/>
      <c r="U18" s="44"/>
      <c r="V18" s="44"/>
      <c r="W18" s="148"/>
    </row>
    <row r="19" spans="1:23" s="45" customFormat="1" ht="19.5" customHeight="1">
      <c r="A19" s="44"/>
      <c r="B19" s="42"/>
      <c r="C19" s="28" t="s">
        <v>33</v>
      </c>
      <c r="D19" s="48">
        <v>2</v>
      </c>
      <c r="E19" s="112"/>
      <c r="F19" s="112"/>
      <c r="G19" s="112"/>
      <c r="H19" s="112"/>
      <c r="I19" s="112"/>
      <c r="J19" s="113"/>
      <c r="K19" s="113">
        <v>900</v>
      </c>
      <c r="L19" s="112"/>
      <c r="M19" s="112"/>
      <c r="N19" s="113"/>
      <c r="O19" s="114">
        <v>1</v>
      </c>
      <c r="P19" s="44"/>
      <c r="Q19" s="44"/>
      <c r="R19" s="44"/>
      <c r="S19" s="44"/>
      <c r="T19" s="44"/>
      <c r="U19" s="44"/>
      <c r="V19" s="44"/>
      <c r="W19" s="148"/>
    </row>
    <row r="20" spans="1:23" s="45" customFormat="1" ht="19.5" customHeight="1">
      <c r="A20" s="44"/>
      <c r="B20" s="42"/>
      <c r="C20" s="28" t="s">
        <v>34</v>
      </c>
      <c r="D20" s="48">
        <v>5</v>
      </c>
      <c r="E20" s="112"/>
      <c r="F20" s="112"/>
      <c r="G20" s="112">
        <v>7</v>
      </c>
      <c r="H20" s="112"/>
      <c r="I20" s="112"/>
      <c r="J20" s="113"/>
      <c r="K20" s="113">
        <v>400</v>
      </c>
      <c r="L20" s="112"/>
      <c r="M20" s="112">
        <v>40</v>
      </c>
      <c r="N20" s="113"/>
      <c r="O20" s="114"/>
      <c r="P20" s="44"/>
      <c r="Q20" s="44"/>
      <c r="R20" s="44"/>
      <c r="S20" s="44"/>
      <c r="T20" s="44"/>
      <c r="U20" s="44"/>
      <c r="V20" s="44"/>
      <c r="W20" s="148"/>
    </row>
    <row r="21" spans="1:23" s="45" customFormat="1" ht="19.5" customHeight="1">
      <c r="A21" s="44"/>
      <c r="B21" s="42"/>
      <c r="C21" s="28" t="s">
        <v>35</v>
      </c>
      <c r="D21" s="48">
        <v>3</v>
      </c>
      <c r="E21" s="112"/>
      <c r="F21" s="112"/>
      <c r="G21" s="112">
        <v>6</v>
      </c>
      <c r="H21" s="112"/>
      <c r="I21" s="112"/>
      <c r="J21" s="113"/>
      <c r="K21" s="113"/>
      <c r="L21" s="112"/>
      <c r="M21" s="112"/>
      <c r="N21" s="113"/>
      <c r="O21" s="114"/>
      <c r="P21" s="44"/>
      <c r="Q21" s="44"/>
      <c r="R21" s="44"/>
      <c r="S21" s="44"/>
      <c r="T21" s="44"/>
      <c r="U21" s="44"/>
      <c r="V21" s="44"/>
      <c r="W21" s="148"/>
    </row>
    <row r="22" spans="1:23" s="45" customFormat="1" ht="19.5" customHeight="1">
      <c r="A22" s="44"/>
      <c r="B22" s="42"/>
      <c r="C22" s="28" t="s">
        <v>36</v>
      </c>
      <c r="D22" s="48">
        <v>2</v>
      </c>
      <c r="E22" s="112"/>
      <c r="F22" s="112"/>
      <c r="G22" s="112">
        <v>11</v>
      </c>
      <c r="H22" s="112"/>
      <c r="I22" s="112"/>
      <c r="J22" s="113"/>
      <c r="K22" s="113"/>
      <c r="L22" s="112"/>
      <c r="M22" s="112"/>
      <c r="N22" s="113"/>
      <c r="O22" s="114">
        <v>1</v>
      </c>
      <c r="P22" s="44"/>
      <c r="Q22" s="44"/>
      <c r="R22" s="44"/>
      <c r="S22" s="44"/>
      <c r="T22" s="44"/>
      <c r="U22" s="44"/>
      <c r="V22" s="44"/>
      <c r="W22" s="148"/>
    </row>
    <row r="23" spans="1:23" s="45" customFormat="1" ht="19.5" customHeight="1">
      <c r="A23" s="44"/>
      <c r="B23" s="42"/>
      <c r="C23" s="28" t="s">
        <v>37</v>
      </c>
      <c r="D23" s="48">
        <v>3</v>
      </c>
      <c r="E23" s="112"/>
      <c r="F23" s="112"/>
      <c r="G23" s="112">
        <v>4</v>
      </c>
      <c r="H23" s="112"/>
      <c r="I23" s="112"/>
      <c r="J23" s="113"/>
      <c r="K23" s="113"/>
      <c r="L23" s="112"/>
      <c r="M23" s="112"/>
      <c r="N23" s="113"/>
      <c r="O23" s="114"/>
      <c r="P23" s="44"/>
      <c r="Q23" s="44"/>
      <c r="R23" s="44"/>
      <c r="S23" s="44"/>
      <c r="T23" s="44"/>
      <c r="U23" s="44"/>
      <c r="V23" s="44"/>
      <c r="W23" s="148"/>
    </row>
    <row r="24" spans="1:23" s="45" customFormat="1" ht="19.5" customHeight="1">
      <c r="A24" s="44"/>
      <c r="B24" s="42"/>
      <c r="C24" s="28" t="s">
        <v>38</v>
      </c>
      <c r="D24" s="48">
        <v>1</v>
      </c>
      <c r="E24" s="112"/>
      <c r="F24" s="112"/>
      <c r="G24" s="112"/>
      <c r="H24" s="112">
        <v>1.1</v>
      </c>
      <c r="I24" s="112"/>
      <c r="J24" s="113"/>
      <c r="K24" s="113"/>
      <c r="L24" s="112"/>
      <c r="M24" s="112"/>
      <c r="N24" s="113"/>
      <c r="O24" s="114"/>
      <c r="P24" s="44"/>
      <c r="Q24" s="44"/>
      <c r="R24" s="44"/>
      <c r="S24" s="44"/>
      <c r="T24" s="44"/>
      <c r="U24" s="44"/>
      <c r="V24" s="44"/>
      <c r="W24" s="148"/>
    </row>
    <row r="25" spans="1:23" s="45" customFormat="1" ht="19.5" customHeight="1">
      <c r="A25" s="44"/>
      <c r="B25" s="42"/>
      <c r="C25" s="28" t="s">
        <v>39</v>
      </c>
      <c r="D25" s="48">
        <v>1</v>
      </c>
      <c r="E25" s="112"/>
      <c r="F25" s="112"/>
      <c r="G25" s="112"/>
      <c r="H25" s="112">
        <v>2</v>
      </c>
      <c r="I25" s="112"/>
      <c r="J25" s="113"/>
      <c r="K25" s="113"/>
      <c r="L25" s="112"/>
      <c r="M25" s="112"/>
      <c r="N25" s="113"/>
      <c r="O25" s="114"/>
      <c r="P25" s="44"/>
      <c r="Q25" s="44"/>
      <c r="R25" s="44"/>
      <c r="S25" s="44"/>
      <c r="T25" s="44"/>
      <c r="U25" s="44"/>
      <c r="V25" s="44"/>
      <c r="W25" s="148"/>
    </row>
    <row r="26" spans="1:23" s="45" customFormat="1" ht="19.5" customHeight="1">
      <c r="A26" s="44"/>
      <c r="B26" s="42"/>
      <c r="C26" s="28" t="s">
        <v>40</v>
      </c>
      <c r="D26" s="48">
        <v>6</v>
      </c>
      <c r="E26" s="112">
        <v>4</v>
      </c>
      <c r="F26" s="112"/>
      <c r="G26" s="112">
        <v>5</v>
      </c>
      <c r="H26" s="112"/>
      <c r="I26" s="112"/>
      <c r="J26" s="113"/>
      <c r="K26" s="113">
        <v>4500</v>
      </c>
      <c r="L26" s="112"/>
      <c r="M26" s="112"/>
      <c r="N26" s="113"/>
      <c r="O26" s="114"/>
      <c r="P26" s="44"/>
      <c r="Q26" s="44"/>
      <c r="R26" s="44"/>
      <c r="S26" s="44"/>
      <c r="T26" s="44"/>
      <c r="U26" s="44"/>
      <c r="V26" s="44"/>
      <c r="W26" s="148"/>
    </row>
    <row r="27" spans="1:23" s="45" customFormat="1" ht="19.5" customHeight="1" thickBot="1">
      <c r="A27" s="44"/>
      <c r="B27" s="42"/>
      <c r="C27" s="33" t="s">
        <v>41</v>
      </c>
      <c r="D27" s="87">
        <v>2</v>
      </c>
      <c r="E27" s="116"/>
      <c r="F27" s="116"/>
      <c r="G27" s="116"/>
      <c r="H27" s="116"/>
      <c r="I27" s="116"/>
      <c r="J27" s="117"/>
      <c r="K27" s="117">
        <v>100</v>
      </c>
      <c r="L27" s="116"/>
      <c r="M27" s="116"/>
      <c r="N27" s="117"/>
      <c r="O27" s="118">
        <v>1</v>
      </c>
      <c r="P27" s="44"/>
      <c r="Q27" s="44"/>
      <c r="R27" s="44"/>
      <c r="S27" s="44"/>
      <c r="T27" s="44"/>
      <c r="U27" s="44"/>
      <c r="V27" s="44"/>
      <c r="W27" s="148"/>
    </row>
    <row r="28" spans="1:23" s="10" customFormat="1" ht="19.5" customHeight="1" thickBot="1">
      <c r="A28" s="6"/>
      <c r="B28" s="5"/>
      <c r="C28" s="98" t="s">
        <v>42</v>
      </c>
      <c r="D28" s="99">
        <f>SUM(D8:D27)</f>
        <v>66</v>
      </c>
      <c r="E28" s="119">
        <f aca="true" t="shared" si="0" ref="E28:O28">SUM(E8:E27)</f>
        <v>4</v>
      </c>
      <c r="F28" s="119">
        <f t="shared" si="0"/>
        <v>2</v>
      </c>
      <c r="G28" s="119">
        <f t="shared" si="0"/>
        <v>138.1</v>
      </c>
      <c r="H28" s="119">
        <f t="shared" si="0"/>
        <v>4.5</v>
      </c>
      <c r="I28" s="119">
        <f t="shared" si="0"/>
        <v>3.3</v>
      </c>
      <c r="J28" s="120">
        <f t="shared" si="0"/>
        <v>0</v>
      </c>
      <c r="K28" s="120">
        <f t="shared" si="0"/>
        <v>5900</v>
      </c>
      <c r="L28" s="119">
        <f t="shared" si="0"/>
        <v>1.5</v>
      </c>
      <c r="M28" s="119">
        <f t="shared" si="0"/>
        <v>130.5</v>
      </c>
      <c r="N28" s="120">
        <f t="shared" si="0"/>
        <v>1</v>
      </c>
      <c r="O28" s="121">
        <f t="shared" si="0"/>
        <v>7</v>
      </c>
      <c r="P28" s="6"/>
      <c r="Q28" s="6"/>
      <c r="R28" s="6"/>
      <c r="S28" s="6"/>
      <c r="T28" s="6"/>
      <c r="U28" s="6"/>
      <c r="V28" s="6"/>
      <c r="W28" s="147"/>
    </row>
    <row r="29" spans="1:23" ht="13.5" customHeight="1">
      <c r="A29" s="51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149"/>
    </row>
    <row r="30" spans="1:23" ht="12.75">
      <c r="A30" s="51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149"/>
    </row>
    <row r="31" spans="1:23" ht="15.75" thickBot="1">
      <c r="A31" s="51"/>
      <c r="B31" s="50"/>
      <c r="C31" s="14" t="s">
        <v>58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49"/>
    </row>
    <row r="32" spans="1:23" s="55" customFormat="1" ht="27" customHeight="1">
      <c r="A32" s="54"/>
      <c r="B32" s="53"/>
      <c r="C32" s="188" t="s">
        <v>11</v>
      </c>
      <c r="D32" s="190" t="s">
        <v>45</v>
      </c>
      <c r="E32" s="188" t="s">
        <v>59</v>
      </c>
      <c r="F32" s="192"/>
      <c r="G32" s="188" t="s">
        <v>60</v>
      </c>
      <c r="H32" s="192"/>
      <c r="I32" s="188" t="s">
        <v>61</v>
      </c>
      <c r="J32" s="192"/>
      <c r="K32" s="188" t="s">
        <v>62</v>
      </c>
      <c r="L32" s="192"/>
      <c r="M32" s="185" t="s">
        <v>63</v>
      </c>
      <c r="N32" s="187"/>
      <c r="O32" s="54"/>
      <c r="P32" s="54"/>
      <c r="Q32" s="54"/>
      <c r="R32" s="54"/>
      <c r="S32" s="54"/>
      <c r="T32" s="54"/>
      <c r="U32" s="54"/>
      <c r="V32" s="54"/>
      <c r="W32" s="150"/>
    </row>
    <row r="33" spans="1:23" s="61" customFormat="1" ht="62.25" customHeight="1" thickBot="1">
      <c r="A33" s="60"/>
      <c r="B33" s="56"/>
      <c r="C33" s="189"/>
      <c r="D33" s="191"/>
      <c r="E33" s="57" t="s">
        <v>64</v>
      </c>
      <c r="F33" s="59" t="s">
        <v>65</v>
      </c>
      <c r="G33" s="57" t="s">
        <v>64</v>
      </c>
      <c r="H33" s="59" t="s">
        <v>65</v>
      </c>
      <c r="I33" s="57" t="s">
        <v>64</v>
      </c>
      <c r="J33" s="59" t="s">
        <v>65</v>
      </c>
      <c r="K33" s="57" t="s">
        <v>64</v>
      </c>
      <c r="L33" s="59" t="s">
        <v>65</v>
      </c>
      <c r="M33" s="58" t="s">
        <v>66</v>
      </c>
      <c r="N33" s="59" t="s">
        <v>67</v>
      </c>
      <c r="O33" s="60"/>
      <c r="P33" s="60"/>
      <c r="Q33" s="60"/>
      <c r="R33" s="60"/>
      <c r="S33" s="60"/>
      <c r="T33" s="60"/>
      <c r="U33" s="60"/>
      <c r="V33" s="60"/>
      <c r="W33" s="151"/>
    </row>
    <row r="34" spans="1:23" ht="29.25" customHeight="1" thickBot="1">
      <c r="A34" s="51"/>
      <c r="B34" s="50"/>
      <c r="C34" s="93" t="s">
        <v>33</v>
      </c>
      <c r="D34" s="92"/>
      <c r="E34" s="88"/>
      <c r="F34" s="89"/>
      <c r="G34" s="88"/>
      <c r="H34" s="89"/>
      <c r="I34" s="90"/>
      <c r="J34" s="91"/>
      <c r="K34" s="62"/>
      <c r="L34" s="63"/>
      <c r="M34" s="64"/>
      <c r="N34" s="65"/>
      <c r="O34" s="51"/>
      <c r="P34" s="51"/>
      <c r="Q34" s="51"/>
      <c r="R34" s="51"/>
      <c r="S34" s="51"/>
      <c r="T34" s="51"/>
      <c r="U34" s="51"/>
      <c r="V34" s="51"/>
      <c r="W34" s="149"/>
    </row>
    <row r="35" spans="1:23" ht="12.75">
      <c r="A35" s="51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149"/>
    </row>
    <row r="36" spans="1:23" ht="15.75" thickBot="1">
      <c r="A36" s="51"/>
      <c r="B36" s="50"/>
      <c r="C36" s="14" t="s">
        <v>68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149"/>
    </row>
    <row r="37" spans="1:23" s="55" customFormat="1" ht="27" customHeight="1">
      <c r="A37" s="54"/>
      <c r="B37" s="53"/>
      <c r="C37" s="188" t="s">
        <v>11</v>
      </c>
      <c r="D37" s="192" t="s">
        <v>45</v>
      </c>
      <c r="E37" s="185" t="s">
        <v>69</v>
      </c>
      <c r="F37" s="186"/>
      <c r="G37" s="186"/>
      <c r="H37" s="187"/>
      <c r="I37" s="185" t="s">
        <v>70</v>
      </c>
      <c r="J37" s="186"/>
      <c r="K37" s="186"/>
      <c r="L37" s="187"/>
      <c r="M37" s="185" t="s">
        <v>71</v>
      </c>
      <c r="N37" s="186"/>
      <c r="O37" s="186"/>
      <c r="P37" s="187"/>
      <c r="Q37" s="54"/>
      <c r="R37" s="54"/>
      <c r="S37" s="54"/>
      <c r="T37" s="54"/>
      <c r="U37" s="54"/>
      <c r="V37" s="54"/>
      <c r="W37" s="150"/>
    </row>
    <row r="38" spans="1:23" s="19" customFormat="1" ht="15" customHeight="1" thickBot="1">
      <c r="A38" s="14"/>
      <c r="B38" s="17"/>
      <c r="C38" s="193"/>
      <c r="D38" s="194"/>
      <c r="E38" s="20" t="s">
        <v>20</v>
      </c>
      <c r="F38" s="21" t="s">
        <v>21</v>
      </c>
      <c r="G38" s="21" t="s">
        <v>20</v>
      </c>
      <c r="H38" s="21" t="s">
        <v>21</v>
      </c>
      <c r="I38" s="20" t="s">
        <v>20</v>
      </c>
      <c r="J38" s="21" t="s">
        <v>21</v>
      </c>
      <c r="K38" s="21" t="s">
        <v>20</v>
      </c>
      <c r="L38" s="21" t="s">
        <v>21</v>
      </c>
      <c r="M38" s="20" t="s">
        <v>20</v>
      </c>
      <c r="N38" s="21" t="s">
        <v>21</v>
      </c>
      <c r="O38" s="21" t="s">
        <v>20</v>
      </c>
      <c r="P38" s="22" t="s">
        <v>21</v>
      </c>
      <c r="Q38" s="14"/>
      <c r="R38" s="14"/>
      <c r="S38" s="14"/>
      <c r="T38" s="14"/>
      <c r="U38" s="14"/>
      <c r="V38" s="14"/>
      <c r="W38" s="152"/>
    </row>
    <row r="39" spans="1:23" s="10" customFormat="1" ht="26.25" customHeight="1" thickBot="1">
      <c r="A39" s="6"/>
      <c r="B39" s="153"/>
      <c r="C39" s="66"/>
      <c r="D39" s="49"/>
      <c r="E39" s="67"/>
      <c r="F39" s="68"/>
      <c r="G39" s="68"/>
      <c r="H39" s="68"/>
      <c r="I39" s="67"/>
      <c r="J39" s="68"/>
      <c r="K39" s="68"/>
      <c r="L39" s="68"/>
      <c r="M39" s="67"/>
      <c r="N39" s="68"/>
      <c r="O39" s="68"/>
      <c r="P39" s="69"/>
      <c r="Q39" s="6"/>
      <c r="R39" s="6"/>
      <c r="S39" s="6"/>
      <c r="T39" s="6"/>
      <c r="U39" s="6"/>
      <c r="V39" s="6"/>
      <c r="W39" s="147"/>
    </row>
    <row r="40" spans="2:23" ht="12.75">
      <c r="B40" s="146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149"/>
    </row>
    <row r="41" spans="2:23" ht="12.75">
      <c r="B41" s="146"/>
      <c r="W41" s="149"/>
    </row>
    <row r="42" spans="2:23" ht="13.5" thickBot="1">
      <c r="B42" s="107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108"/>
    </row>
    <row r="43" spans="2:23" ht="12.75"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</row>
  </sheetData>
  <sheetProtection/>
  <mergeCells count="15">
    <mergeCell ref="K32:L32"/>
    <mergeCell ref="C6:C7"/>
    <mergeCell ref="D6:D7"/>
    <mergeCell ref="E6:O6"/>
    <mergeCell ref="M32:N32"/>
    <mergeCell ref="M37:P37"/>
    <mergeCell ref="C32:C33"/>
    <mergeCell ref="D32:D33"/>
    <mergeCell ref="E32:F32"/>
    <mergeCell ref="G32:H32"/>
    <mergeCell ref="C37:C38"/>
    <mergeCell ref="D37:D38"/>
    <mergeCell ref="E37:H37"/>
    <mergeCell ref="I37:L37"/>
    <mergeCell ref="I32:J32"/>
  </mergeCells>
  <printOptions horizontalCentered="1"/>
  <pageMargins left="0.7874015748031497" right="0.6299212598425197" top="0.7874015748031497" bottom="0.1968503937007874" header="0" footer="0"/>
  <pageSetup fitToHeight="1" fitToWidth="1" horizontalDpi="600" verticalDpi="600" orientation="landscape" paperSize="9" scale="51" r:id="rId1"/>
  <headerFooter alignWithMargins="0">
    <oddFooter>&amp;C&amp;A&amp;RSayfa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X38"/>
  <sheetViews>
    <sheetView showGridLines="0" zoomScale="75" zoomScaleNormal="75" workbookViewId="0" topLeftCell="A1">
      <selection activeCell="D7" sqref="D7:K7"/>
    </sheetView>
  </sheetViews>
  <sheetFormatPr defaultColWidth="9.140625" defaultRowHeight="12.75" zeroHeight="1"/>
  <cols>
    <col min="1" max="2" width="1.7109375" style="1" customWidth="1"/>
    <col min="3" max="3" width="17.140625" style="1" customWidth="1"/>
    <col min="4" max="4" width="13.00390625" style="1" customWidth="1"/>
    <col min="5" max="5" width="12.7109375" style="1" customWidth="1"/>
    <col min="6" max="7" width="14.28125" style="1" customWidth="1"/>
    <col min="8" max="8" width="14.00390625" style="1" customWidth="1"/>
    <col min="9" max="9" width="13.28125" style="1" customWidth="1"/>
    <col min="10" max="10" width="14.28125" style="1" customWidth="1"/>
    <col min="11" max="11" width="13.28125" style="1" customWidth="1"/>
    <col min="12" max="12" width="14.421875" style="1" customWidth="1"/>
    <col min="13" max="14" width="14.00390625" style="1" customWidth="1"/>
    <col min="15" max="15" width="12.28125" style="1" customWidth="1"/>
    <col min="16" max="16" width="11.140625" style="1" customWidth="1"/>
    <col min="17" max="17" width="10.28125" style="1" customWidth="1"/>
    <col min="18" max="18" width="9.140625" style="1" customWidth="1"/>
    <col min="19" max="19" width="10.28125" style="1" customWidth="1"/>
    <col min="20" max="20" width="9.57421875" style="1" customWidth="1"/>
    <col min="21" max="21" width="8.421875" style="1" customWidth="1"/>
    <col min="22" max="22" width="7.140625" style="1" customWidth="1"/>
    <col min="23" max="23" width="7.8515625" style="1" customWidth="1"/>
    <col min="24" max="25" width="1.7109375" style="1" customWidth="1"/>
    <col min="26" max="16384" width="0" style="1" hidden="1" customWidth="1"/>
  </cols>
  <sheetData>
    <row r="1" ht="13.5" thickBot="1"/>
    <row r="2" spans="2:24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</row>
    <row r="3" spans="2:24" s="10" customFormat="1" ht="15">
      <c r="B3" s="5"/>
      <c r="C3" s="6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9"/>
    </row>
    <row r="4" spans="2:24" ht="12.75">
      <c r="B4" s="8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82"/>
    </row>
    <row r="5" spans="2:24" ht="15">
      <c r="B5" s="50"/>
      <c r="C5" s="14" t="s">
        <v>72</v>
      </c>
      <c r="D5" s="6"/>
      <c r="E5" s="6"/>
      <c r="F5" s="6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2"/>
    </row>
    <row r="6" spans="2:24" ht="13.5" thickBot="1"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2"/>
    </row>
    <row r="7" spans="2:24" ht="13.5" customHeight="1" thickBot="1">
      <c r="B7" s="50"/>
      <c r="C7" s="206" t="s">
        <v>11</v>
      </c>
      <c r="D7" s="208" t="s">
        <v>73</v>
      </c>
      <c r="E7" s="209"/>
      <c r="F7" s="209"/>
      <c r="G7" s="209"/>
      <c r="H7" s="209"/>
      <c r="I7" s="209"/>
      <c r="J7" s="209"/>
      <c r="K7" s="210"/>
      <c r="L7" s="208" t="s">
        <v>74</v>
      </c>
      <c r="M7" s="209"/>
      <c r="N7" s="209"/>
      <c r="O7" s="209"/>
      <c r="P7" s="209"/>
      <c r="Q7" s="209"/>
      <c r="R7" s="209"/>
      <c r="S7" s="210"/>
      <c r="T7" s="70"/>
      <c r="U7" s="70"/>
      <c r="V7" s="70"/>
      <c r="W7" s="70"/>
      <c r="X7" s="52"/>
    </row>
    <row r="8" spans="2:24" ht="14.25" customHeight="1">
      <c r="B8" s="50"/>
      <c r="C8" s="207"/>
      <c r="D8" s="211" t="s">
        <v>75</v>
      </c>
      <c r="E8" s="212"/>
      <c r="F8" s="212"/>
      <c r="G8" s="212"/>
      <c r="H8" s="211" t="s">
        <v>76</v>
      </c>
      <c r="I8" s="212"/>
      <c r="J8" s="212"/>
      <c r="K8" s="213"/>
      <c r="L8" s="211" t="s">
        <v>75</v>
      </c>
      <c r="M8" s="212"/>
      <c r="N8" s="212"/>
      <c r="O8" s="212"/>
      <c r="P8" s="211" t="s">
        <v>76</v>
      </c>
      <c r="Q8" s="212"/>
      <c r="R8" s="212"/>
      <c r="S8" s="213"/>
      <c r="T8" s="71"/>
      <c r="U8" s="71"/>
      <c r="V8" s="71"/>
      <c r="W8" s="71"/>
      <c r="X8" s="52"/>
    </row>
    <row r="9" spans="2:24" ht="15">
      <c r="B9" s="50"/>
      <c r="C9" s="207"/>
      <c r="D9" s="202" t="s">
        <v>77</v>
      </c>
      <c r="E9" s="203"/>
      <c r="F9" s="204" t="s">
        <v>78</v>
      </c>
      <c r="G9" s="205"/>
      <c r="H9" s="202" t="s">
        <v>77</v>
      </c>
      <c r="I9" s="203"/>
      <c r="J9" s="204" t="s">
        <v>78</v>
      </c>
      <c r="K9" s="205"/>
      <c r="L9" s="202" t="s">
        <v>77</v>
      </c>
      <c r="M9" s="203"/>
      <c r="N9" s="204" t="s">
        <v>78</v>
      </c>
      <c r="O9" s="205"/>
      <c r="P9" s="72" t="s">
        <v>77</v>
      </c>
      <c r="Q9" s="73"/>
      <c r="R9" s="204" t="s">
        <v>78</v>
      </c>
      <c r="S9" s="205"/>
      <c r="T9" s="51"/>
      <c r="U9" s="51"/>
      <c r="V9" s="51"/>
      <c r="W9" s="51"/>
      <c r="X9" s="52"/>
    </row>
    <row r="10" spans="2:24" ht="21.75" customHeight="1" thickBot="1">
      <c r="B10" s="50"/>
      <c r="C10" s="207"/>
      <c r="D10" s="104" t="s">
        <v>79</v>
      </c>
      <c r="E10" s="105" t="s">
        <v>80</v>
      </c>
      <c r="F10" s="105" t="s">
        <v>79</v>
      </c>
      <c r="G10" s="106" t="s">
        <v>80</v>
      </c>
      <c r="H10" s="104" t="s">
        <v>79</v>
      </c>
      <c r="I10" s="105" t="s">
        <v>80</v>
      </c>
      <c r="J10" s="105" t="s">
        <v>79</v>
      </c>
      <c r="K10" s="106" t="s">
        <v>80</v>
      </c>
      <c r="L10" s="104" t="s">
        <v>79</v>
      </c>
      <c r="M10" s="105" t="s">
        <v>80</v>
      </c>
      <c r="N10" s="105" t="s">
        <v>79</v>
      </c>
      <c r="O10" s="106" t="s">
        <v>80</v>
      </c>
      <c r="P10" s="104" t="s">
        <v>79</v>
      </c>
      <c r="Q10" s="105" t="s">
        <v>80</v>
      </c>
      <c r="R10" s="105" t="s">
        <v>79</v>
      </c>
      <c r="S10" s="106" t="s">
        <v>80</v>
      </c>
      <c r="T10" s="51"/>
      <c r="U10" s="51"/>
      <c r="V10" s="51"/>
      <c r="W10" s="51"/>
      <c r="X10" s="52"/>
    </row>
    <row r="11" spans="2:24" ht="21.75" customHeight="1">
      <c r="B11" s="50"/>
      <c r="C11" s="100" t="s">
        <v>22</v>
      </c>
      <c r="D11" s="122">
        <v>178</v>
      </c>
      <c r="E11" s="123">
        <v>382</v>
      </c>
      <c r="F11" s="123">
        <v>18420</v>
      </c>
      <c r="G11" s="124">
        <v>13900</v>
      </c>
      <c r="H11" s="122">
        <f aca="true" t="shared" si="0" ref="H11:H30">L11-D11</f>
        <v>0</v>
      </c>
      <c r="I11" s="125">
        <f aca="true" t="shared" si="1" ref="I11:I30">M11-E11</f>
        <v>0</v>
      </c>
      <c r="J11" s="125">
        <v>0</v>
      </c>
      <c r="K11" s="126">
        <v>0</v>
      </c>
      <c r="L11" s="127">
        <v>178</v>
      </c>
      <c r="M11" s="128">
        <v>382</v>
      </c>
      <c r="N11" s="128">
        <v>18420</v>
      </c>
      <c r="O11" s="129">
        <v>13900</v>
      </c>
      <c r="P11" s="130">
        <v>0</v>
      </c>
      <c r="Q11" s="125">
        <v>0</v>
      </c>
      <c r="R11" s="125">
        <v>0</v>
      </c>
      <c r="S11" s="126">
        <v>0</v>
      </c>
      <c r="T11" s="51"/>
      <c r="U11" s="51"/>
      <c r="V11" s="51"/>
      <c r="W11" s="51"/>
      <c r="X11" s="52"/>
    </row>
    <row r="12" spans="2:24" ht="21.75" customHeight="1">
      <c r="B12" s="50"/>
      <c r="C12" s="101" t="s">
        <v>23</v>
      </c>
      <c r="D12" s="122">
        <v>10</v>
      </c>
      <c r="E12" s="123">
        <v>27</v>
      </c>
      <c r="F12" s="123">
        <v>307</v>
      </c>
      <c r="G12" s="124">
        <v>388</v>
      </c>
      <c r="H12" s="130">
        <f t="shared" si="0"/>
        <v>0</v>
      </c>
      <c r="I12" s="125">
        <f t="shared" si="1"/>
        <v>0</v>
      </c>
      <c r="J12" s="125">
        <v>0</v>
      </c>
      <c r="K12" s="126">
        <v>0</v>
      </c>
      <c r="L12" s="127">
        <v>10</v>
      </c>
      <c r="M12" s="128">
        <v>27</v>
      </c>
      <c r="N12" s="128">
        <v>307</v>
      </c>
      <c r="O12" s="129">
        <v>388</v>
      </c>
      <c r="P12" s="130">
        <v>0</v>
      </c>
      <c r="Q12" s="125">
        <v>0</v>
      </c>
      <c r="R12" s="125">
        <v>0</v>
      </c>
      <c r="S12" s="126">
        <v>0</v>
      </c>
      <c r="T12" s="51"/>
      <c r="U12" s="51"/>
      <c r="V12" s="51"/>
      <c r="W12" s="51"/>
      <c r="X12" s="52"/>
    </row>
    <row r="13" spans="2:24" ht="21.75" customHeight="1">
      <c r="B13" s="50"/>
      <c r="C13" s="101" t="s">
        <v>24</v>
      </c>
      <c r="D13" s="122">
        <v>13</v>
      </c>
      <c r="E13" s="123">
        <v>46</v>
      </c>
      <c r="F13" s="123">
        <v>367</v>
      </c>
      <c r="G13" s="124">
        <v>583</v>
      </c>
      <c r="H13" s="130">
        <f t="shared" si="0"/>
        <v>0</v>
      </c>
      <c r="I13" s="125">
        <f t="shared" si="1"/>
        <v>0</v>
      </c>
      <c r="J13" s="125">
        <v>0</v>
      </c>
      <c r="K13" s="126">
        <v>0</v>
      </c>
      <c r="L13" s="127">
        <v>13</v>
      </c>
      <c r="M13" s="128">
        <v>46</v>
      </c>
      <c r="N13" s="128">
        <v>367</v>
      </c>
      <c r="O13" s="129">
        <v>583</v>
      </c>
      <c r="P13" s="130">
        <v>0</v>
      </c>
      <c r="Q13" s="125">
        <v>0</v>
      </c>
      <c r="R13" s="125">
        <v>0</v>
      </c>
      <c r="S13" s="126">
        <v>0</v>
      </c>
      <c r="T13" s="51"/>
      <c r="U13" s="51"/>
      <c r="V13" s="51"/>
      <c r="W13" s="51"/>
      <c r="X13" s="52"/>
    </row>
    <row r="14" spans="2:24" ht="21.75" customHeight="1">
      <c r="B14" s="50"/>
      <c r="C14" s="101" t="s">
        <v>25</v>
      </c>
      <c r="D14" s="122">
        <v>119</v>
      </c>
      <c r="E14" s="123">
        <v>211</v>
      </c>
      <c r="F14" s="123">
        <v>8746</v>
      </c>
      <c r="G14" s="124">
        <v>4605</v>
      </c>
      <c r="H14" s="130">
        <f t="shared" si="0"/>
        <v>0</v>
      </c>
      <c r="I14" s="125">
        <f t="shared" si="1"/>
        <v>0</v>
      </c>
      <c r="J14" s="125">
        <v>0</v>
      </c>
      <c r="K14" s="126">
        <v>0</v>
      </c>
      <c r="L14" s="127">
        <v>119</v>
      </c>
      <c r="M14" s="128">
        <v>211</v>
      </c>
      <c r="N14" s="128">
        <v>8746</v>
      </c>
      <c r="O14" s="129">
        <v>4605</v>
      </c>
      <c r="P14" s="130">
        <v>0</v>
      </c>
      <c r="Q14" s="125">
        <v>0</v>
      </c>
      <c r="R14" s="125">
        <v>0</v>
      </c>
      <c r="S14" s="126">
        <v>0</v>
      </c>
      <c r="T14" s="51"/>
      <c r="U14" s="51"/>
      <c r="V14" s="51"/>
      <c r="W14" s="51"/>
      <c r="X14" s="52"/>
    </row>
    <row r="15" spans="2:24" ht="21.75" customHeight="1">
      <c r="B15" s="50"/>
      <c r="C15" s="101" t="s">
        <v>26</v>
      </c>
      <c r="D15" s="122">
        <v>49</v>
      </c>
      <c r="E15" s="123">
        <v>190</v>
      </c>
      <c r="F15" s="123">
        <v>1564</v>
      </c>
      <c r="G15" s="124">
        <v>2951</v>
      </c>
      <c r="H15" s="130">
        <f t="shared" si="0"/>
        <v>0</v>
      </c>
      <c r="I15" s="125">
        <f t="shared" si="1"/>
        <v>0</v>
      </c>
      <c r="J15" s="125">
        <v>0</v>
      </c>
      <c r="K15" s="126">
        <v>0</v>
      </c>
      <c r="L15" s="127">
        <v>49</v>
      </c>
      <c r="M15" s="128">
        <v>190</v>
      </c>
      <c r="N15" s="128">
        <v>1564</v>
      </c>
      <c r="O15" s="129">
        <v>2951</v>
      </c>
      <c r="P15" s="130">
        <v>0</v>
      </c>
      <c r="Q15" s="125">
        <v>0</v>
      </c>
      <c r="R15" s="125">
        <v>0</v>
      </c>
      <c r="S15" s="126">
        <v>0</v>
      </c>
      <c r="T15" s="51"/>
      <c r="U15" s="51"/>
      <c r="V15" s="51"/>
      <c r="W15" s="51"/>
      <c r="X15" s="52"/>
    </row>
    <row r="16" spans="2:24" ht="21.75" customHeight="1">
      <c r="B16" s="50"/>
      <c r="C16" s="101" t="s">
        <v>27</v>
      </c>
      <c r="D16" s="122">
        <v>32</v>
      </c>
      <c r="E16" s="123">
        <v>128</v>
      </c>
      <c r="F16" s="123">
        <v>1222</v>
      </c>
      <c r="G16" s="124">
        <v>2533</v>
      </c>
      <c r="H16" s="130">
        <f t="shared" si="0"/>
        <v>0</v>
      </c>
      <c r="I16" s="125">
        <f t="shared" si="1"/>
        <v>0</v>
      </c>
      <c r="J16" s="125">
        <v>0</v>
      </c>
      <c r="K16" s="126">
        <v>0</v>
      </c>
      <c r="L16" s="127">
        <v>32</v>
      </c>
      <c r="M16" s="128">
        <v>128</v>
      </c>
      <c r="N16" s="128">
        <v>1222</v>
      </c>
      <c r="O16" s="129">
        <v>2533</v>
      </c>
      <c r="P16" s="130">
        <v>0</v>
      </c>
      <c r="Q16" s="125">
        <v>0</v>
      </c>
      <c r="R16" s="125">
        <v>0</v>
      </c>
      <c r="S16" s="126">
        <v>0</v>
      </c>
      <c r="T16" s="51"/>
      <c r="U16" s="51"/>
      <c r="V16" s="51"/>
      <c r="W16" s="51"/>
      <c r="X16" s="52"/>
    </row>
    <row r="17" spans="2:24" ht="21.75" customHeight="1">
      <c r="B17" s="50"/>
      <c r="C17" s="101" t="s">
        <v>28</v>
      </c>
      <c r="D17" s="122">
        <v>81</v>
      </c>
      <c r="E17" s="123">
        <v>199</v>
      </c>
      <c r="F17" s="123">
        <v>6210</v>
      </c>
      <c r="G17" s="124">
        <v>6327</v>
      </c>
      <c r="H17" s="130">
        <f t="shared" si="0"/>
        <v>0</v>
      </c>
      <c r="I17" s="125">
        <f t="shared" si="1"/>
        <v>0</v>
      </c>
      <c r="J17" s="125">
        <v>0</v>
      </c>
      <c r="K17" s="126">
        <v>0</v>
      </c>
      <c r="L17" s="127">
        <v>81</v>
      </c>
      <c r="M17" s="128">
        <v>199</v>
      </c>
      <c r="N17" s="128">
        <v>6210</v>
      </c>
      <c r="O17" s="129">
        <v>6327</v>
      </c>
      <c r="P17" s="130">
        <v>0</v>
      </c>
      <c r="Q17" s="125">
        <v>0</v>
      </c>
      <c r="R17" s="125">
        <v>0</v>
      </c>
      <c r="S17" s="126">
        <v>0</v>
      </c>
      <c r="T17" s="51"/>
      <c r="U17" s="51"/>
      <c r="V17" s="51"/>
      <c r="W17" s="51"/>
      <c r="X17" s="52"/>
    </row>
    <row r="18" spans="2:24" ht="21.75" customHeight="1">
      <c r="B18" s="50"/>
      <c r="C18" s="101" t="s">
        <v>29</v>
      </c>
      <c r="D18" s="122">
        <v>41</v>
      </c>
      <c r="E18" s="123">
        <v>123</v>
      </c>
      <c r="F18" s="123">
        <v>1818</v>
      </c>
      <c r="G18" s="124">
        <v>2369</v>
      </c>
      <c r="H18" s="130">
        <f t="shared" si="0"/>
        <v>0</v>
      </c>
      <c r="I18" s="125">
        <f t="shared" si="1"/>
        <v>0</v>
      </c>
      <c r="J18" s="125">
        <v>0</v>
      </c>
      <c r="K18" s="126">
        <v>0</v>
      </c>
      <c r="L18" s="127">
        <v>41</v>
      </c>
      <c r="M18" s="128">
        <v>123</v>
      </c>
      <c r="N18" s="128">
        <v>1818</v>
      </c>
      <c r="O18" s="129">
        <v>2369</v>
      </c>
      <c r="P18" s="130">
        <v>0</v>
      </c>
      <c r="Q18" s="125">
        <v>0</v>
      </c>
      <c r="R18" s="125">
        <v>0</v>
      </c>
      <c r="S18" s="126">
        <v>0</v>
      </c>
      <c r="T18" s="51"/>
      <c r="U18" s="51"/>
      <c r="V18" s="51"/>
      <c r="W18" s="51"/>
      <c r="X18" s="52"/>
    </row>
    <row r="19" spans="2:24" ht="21.75" customHeight="1">
      <c r="B19" s="50"/>
      <c r="C19" s="101" t="s">
        <v>30</v>
      </c>
      <c r="D19" s="122">
        <v>60</v>
      </c>
      <c r="E19" s="123">
        <v>151</v>
      </c>
      <c r="F19" s="123">
        <v>2761</v>
      </c>
      <c r="G19" s="124">
        <v>3438</v>
      </c>
      <c r="H19" s="130">
        <f t="shared" si="0"/>
        <v>0</v>
      </c>
      <c r="I19" s="125">
        <f t="shared" si="1"/>
        <v>0</v>
      </c>
      <c r="J19" s="125">
        <v>0</v>
      </c>
      <c r="K19" s="126">
        <v>0</v>
      </c>
      <c r="L19" s="127">
        <v>60</v>
      </c>
      <c r="M19" s="128">
        <v>151</v>
      </c>
      <c r="N19" s="128">
        <v>2761</v>
      </c>
      <c r="O19" s="129">
        <v>3438</v>
      </c>
      <c r="P19" s="130">
        <v>0</v>
      </c>
      <c r="Q19" s="125">
        <v>0</v>
      </c>
      <c r="R19" s="125">
        <v>0</v>
      </c>
      <c r="S19" s="126">
        <v>0</v>
      </c>
      <c r="T19" s="51"/>
      <c r="U19" s="51"/>
      <c r="V19" s="51"/>
      <c r="W19" s="51"/>
      <c r="X19" s="52"/>
    </row>
    <row r="20" spans="2:24" ht="21.75" customHeight="1">
      <c r="B20" s="50"/>
      <c r="C20" s="101" t="s">
        <v>31</v>
      </c>
      <c r="D20" s="122">
        <v>54</v>
      </c>
      <c r="E20" s="123">
        <v>158</v>
      </c>
      <c r="F20" s="123">
        <v>3431</v>
      </c>
      <c r="G20" s="124">
        <v>4010</v>
      </c>
      <c r="H20" s="130">
        <f t="shared" si="0"/>
        <v>0</v>
      </c>
      <c r="I20" s="125">
        <f t="shared" si="1"/>
        <v>0</v>
      </c>
      <c r="J20" s="125">
        <v>0</v>
      </c>
      <c r="K20" s="126">
        <v>0</v>
      </c>
      <c r="L20" s="127">
        <v>54</v>
      </c>
      <c r="M20" s="128">
        <v>158</v>
      </c>
      <c r="N20" s="128">
        <v>3431</v>
      </c>
      <c r="O20" s="129">
        <v>4010</v>
      </c>
      <c r="P20" s="130">
        <v>0</v>
      </c>
      <c r="Q20" s="125">
        <v>0</v>
      </c>
      <c r="R20" s="125">
        <v>0</v>
      </c>
      <c r="S20" s="126">
        <v>0</v>
      </c>
      <c r="T20" s="51"/>
      <c r="U20" s="51"/>
      <c r="V20" s="51"/>
      <c r="W20" s="51"/>
      <c r="X20" s="52"/>
    </row>
    <row r="21" spans="2:24" ht="21.75" customHeight="1">
      <c r="B21" s="50"/>
      <c r="C21" s="101" t="s">
        <v>32</v>
      </c>
      <c r="D21" s="122">
        <v>25</v>
      </c>
      <c r="E21" s="123">
        <v>53</v>
      </c>
      <c r="F21" s="123">
        <v>2976</v>
      </c>
      <c r="G21" s="124">
        <v>2816</v>
      </c>
      <c r="H21" s="130">
        <f t="shared" si="0"/>
        <v>0</v>
      </c>
      <c r="I21" s="125">
        <f t="shared" si="1"/>
        <v>0</v>
      </c>
      <c r="J21" s="125">
        <v>0</v>
      </c>
      <c r="K21" s="126">
        <v>0</v>
      </c>
      <c r="L21" s="127">
        <v>25</v>
      </c>
      <c r="M21" s="128">
        <v>53</v>
      </c>
      <c r="N21" s="128">
        <v>2976</v>
      </c>
      <c r="O21" s="129">
        <v>2816</v>
      </c>
      <c r="P21" s="130">
        <v>0</v>
      </c>
      <c r="Q21" s="125">
        <v>0</v>
      </c>
      <c r="R21" s="125">
        <v>0</v>
      </c>
      <c r="S21" s="126">
        <v>0</v>
      </c>
      <c r="T21" s="51"/>
      <c r="U21" s="51"/>
      <c r="V21" s="51"/>
      <c r="W21" s="51"/>
      <c r="X21" s="52"/>
    </row>
    <row r="22" spans="2:24" ht="21.75" customHeight="1">
      <c r="B22" s="50"/>
      <c r="C22" s="101" t="s">
        <v>33</v>
      </c>
      <c r="D22" s="122">
        <v>20</v>
      </c>
      <c r="E22" s="123">
        <v>84</v>
      </c>
      <c r="F22" s="123">
        <v>786</v>
      </c>
      <c r="G22" s="124">
        <v>1336</v>
      </c>
      <c r="H22" s="130">
        <f t="shared" si="0"/>
        <v>0</v>
      </c>
      <c r="I22" s="125">
        <f t="shared" si="1"/>
        <v>0</v>
      </c>
      <c r="J22" s="125">
        <v>0</v>
      </c>
      <c r="K22" s="126">
        <v>0</v>
      </c>
      <c r="L22" s="127">
        <v>20</v>
      </c>
      <c r="M22" s="128">
        <v>84</v>
      </c>
      <c r="N22" s="128">
        <v>786</v>
      </c>
      <c r="O22" s="129">
        <v>1336</v>
      </c>
      <c r="P22" s="130">
        <v>0</v>
      </c>
      <c r="Q22" s="125">
        <v>0</v>
      </c>
      <c r="R22" s="125">
        <v>0</v>
      </c>
      <c r="S22" s="126">
        <v>0</v>
      </c>
      <c r="T22" s="51"/>
      <c r="U22" s="51"/>
      <c r="V22" s="51"/>
      <c r="W22" s="51"/>
      <c r="X22" s="52"/>
    </row>
    <row r="23" spans="2:24" ht="21.75" customHeight="1">
      <c r="B23" s="50"/>
      <c r="C23" s="101" t="s">
        <v>34</v>
      </c>
      <c r="D23" s="122">
        <v>23</v>
      </c>
      <c r="E23" s="123">
        <v>85</v>
      </c>
      <c r="F23" s="123">
        <v>962</v>
      </c>
      <c r="G23" s="124">
        <v>1955</v>
      </c>
      <c r="H23" s="130">
        <f t="shared" si="0"/>
        <v>0</v>
      </c>
      <c r="I23" s="125">
        <f t="shared" si="1"/>
        <v>0</v>
      </c>
      <c r="J23" s="125">
        <v>0</v>
      </c>
      <c r="K23" s="126">
        <v>0</v>
      </c>
      <c r="L23" s="127">
        <v>23</v>
      </c>
      <c r="M23" s="128">
        <v>85</v>
      </c>
      <c r="N23" s="128">
        <v>962</v>
      </c>
      <c r="O23" s="129">
        <v>1955</v>
      </c>
      <c r="P23" s="130">
        <v>0</v>
      </c>
      <c r="Q23" s="125">
        <v>0</v>
      </c>
      <c r="R23" s="125">
        <v>0</v>
      </c>
      <c r="S23" s="126">
        <v>0</v>
      </c>
      <c r="T23" s="51"/>
      <c r="U23" s="51"/>
      <c r="V23" s="51"/>
      <c r="W23" s="51"/>
      <c r="X23" s="52"/>
    </row>
    <row r="24" spans="2:24" ht="21.75" customHeight="1">
      <c r="B24" s="50"/>
      <c r="C24" s="101" t="s">
        <v>35</v>
      </c>
      <c r="D24" s="122">
        <v>81</v>
      </c>
      <c r="E24" s="123">
        <v>125</v>
      </c>
      <c r="F24" s="123">
        <v>7646</v>
      </c>
      <c r="G24" s="124">
        <v>5255</v>
      </c>
      <c r="H24" s="130">
        <f t="shared" si="0"/>
        <v>0</v>
      </c>
      <c r="I24" s="125">
        <f t="shared" si="1"/>
        <v>0</v>
      </c>
      <c r="J24" s="125">
        <v>0</v>
      </c>
      <c r="K24" s="126">
        <v>0</v>
      </c>
      <c r="L24" s="127">
        <v>81</v>
      </c>
      <c r="M24" s="128">
        <v>125</v>
      </c>
      <c r="N24" s="128">
        <v>7646</v>
      </c>
      <c r="O24" s="129">
        <v>5255</v>
      </c>
      <c r="P24" s="130">
        <v>0</v>
      </c>
      <c r="Q24" s="125">
        <v>0</v>
      </c>
      <c r="R24" s="125">
        <v>0</v>
      </c>
      <c r="S24" s="126">
        <v>0</v>
      </c>
      <c r="T24" s="51"/>
      <c r="U24" s="51"/>
      <c r="V24" s="51"/>
      <c r="W24" s="51"/>
      <c r="X24" s="52"/>
    </row>
    <row r="25" spans="2:24" ht="21.75" customHeight="1">
      <c r="B25" s="50"/>
      <c r="C25" s="101" t="s">
        <v>36</v>
      </c>
      <c r="D25" s="122">
        <v>34</v>
      </c>
      <c r="E25" s="123">
        <v>106</v>
      </c>
      <c r="F25" s="123">
        <v>1446</v>
      </c>
      <c r="G25" s="124">
        <v>2210</v>
      </c>
      <c r="H25" s="130">
        <f t="shared" si="0"/>
        <v>0</v>
      </c>
      <c r="I25" s="125">
        <f t="shared" si="1"/>
        <v>0</v>
      </c>
      <c r="J25" s="125">
        <v>0</v>
      </c>
      <c r="K25" s="126">
        <v>0</v>
      </c>
      <c r="L25" s="127">
        <v>34</v>
      </c>
      <c r="M25" s="128">
        <v>106</v>
      </c>
      <c r="N25" s="128">
        <v>1446</v>
      </c>
      <c r="O25" s="129">
        <v>2210</v>
      </c>
      <c r="P25" s="130">
        <v>0</v>
      </c>
      <c r="Q25" s="125">
        <v>0</v>
      </c>
      <c r="R25" s="125">
        <v>0</v>
      </c>
      <c r="S25" s="126">
        <v>0</v>
      </c>
      <c r="T25" s="51"/>
      <c r="U25" s="51"/>
      <c r="V25" s="51"/>
      <c r="W25" s="51"/>
      <c r="X25" s="52"/>
    </row>
    <row r="26" spans="2:24" ht="21.75" customHeight="1">
      <c r="B26" s="50"/>
      <c r="C26" s="101" t="s">
        <v>37</v>
      </c>
      <c r="D26" s="122">
        <v>30</v>
      </c>
      <c r="E26" s="123">
        <v>119</v>
      </c>
      <c r="F26" s="123">
        <v>1092</v>
      </c>
      <c r="G26" s="124">
        <v>2120</v>
      </c>
      <c r="H26" s="130">
        <f t="shared" si="0"/>
        <v>0</v>
      </c>
      <c r="I26" s="125">
        <f t="shared" si="1"/>
        <v>0</v>
      </c>
      <c r="J26" s="125">
        <v>0</v>
      </c>
      <c r="K26" s="126">
        <v>0</v>
      </c>
      <c r="L26" s="127">
        <v>30</v>
      </c>
      <c r="M26" s="128">
        <v>119</v>
      </c>
      <c r="N26" s="128">
        <v>1092</v>
      </c>
      <c r="O26" s="129">
        <v>2120</v>
      </c>
      <c r="P26" s="130">
        <v>0</v>
      </c>
      <c r="Q26" s="125">
        <v>0</v>
      </c>
      <c r="R26" s="125">
        <v>0</v>
      </c>
      <c r="S26" s="126">
        <v>0</v>
      </c>
      <c r="T26" s="51"/>
      <c r="U26" s="51"/>
      <c r="V26" s="51"/>
      <c r="W26" s="51"/>
      <c r="X26" s="52"/>
    </row>
    <row r="27" spans="2:24" ht="21.75" customHeight="1">
      <c r="B27" s="50"/>
      <c r="C27" s="101" t="s">
        <v>38</v>
      </c>
      <c r="D27" s="122">
        <v>15</v>
      </c>
      <c r="E27" s="123">
        <v>47</v>
      </c>
      <c r="F27" s="123">
        <v>667</v>
      </c>
      <c r="G27" s="124">
        <v>825</v>
      </c>
      <c r="H27" s="130">
        <f t="shared" si="0"/>
        <v>0</v>
      </c>
      <c r="I27" s="125">
        <f t="shared" si="1"/>
        <v>0</v>
      </c>
      <c r="J27" s="125">
        <v>0</v>
      </c>
      <c r="K27" s="126">
        <v>0</v>
      </c>
      <c r="L27" s="127">
        <v>15</v>
      </c>
      <c r="M27" s="128">
        <v>47</v>
      </c>
      <c r="N27" s="128">
        <v>667</v>
      </c>
      <c r="O27" s="129">
        <v>825</v>
      </c>
      <c r="P27" s="130">
        <v>0</v>
      </c>
      <c r="Q27" s="125">
        <v>0</v>
      </c>
      <c r="R27" s="125">
        <v>0</v>
      </c>
      <c r="S27" s="126">
        <v>0</v>
      </c>
      <c r="T27" s="51"/>
      <c r="U27" s="51"/>
      <c r="V27" s="51"/>
      <c r="W27" s="51"/>
      <c r="X27" s="52"/>
    </row>
    <row r="28" spans="2:24" ht="21.75" customHeight="1">
      <c r="B28" s="50"/>
      <c r="C28" s="101" t="s">
        <v>39</v>
      </c>
      <c r="D28" s="122">
        <v>23</v>
      </c>
      <c r="E28" s="123">
        <v>50</v>
      </c>
      <c r="F28" s="123">
        <v>1938</v>
      </c>
      <c r="G28" s="124">
        <v>1423</v>
      </c>
      <c r="H28" s="130">
        <f t="shared" si="0"/>
        <v>0</v>
      </c>
      <c r="I28" s="125">
        <f t="shared" si="1"/>
        <v>0</v>
      </c>
      <c r="J28" s="125">
        <v>0</v>
      </c>
      <c r="K28" s="126">
        <v>0</v>
      </c>
      <c r="L28" s="127">
        <v>23</v>
      </c>
      <c r="M28" s="128">
        <v>50</v>
      </c>
      <c r="N28" s="128">
        <v>1938</v>
      </c>
      <c r="O28" s="129">
        <v>1423</v>
      </c>
      <c r="P28" s="130">
        <v>0</v>
      </c>
      <c r="Q28" s="125">
        <v>0</v>
      </c>
      <c r="R28" s="125">
        <v>0</v>
      </c>
      <c r="S28" s="126">
        <v>0</v>
      </c>
      <c r="T28" s="51"/>
      <c r="U28" s="51"/>
      <c r="V28" s="51"/>
      <c r="W28" s="51"/>
      <c r="X28" s="52"/>
    </row>
    <row r="29" spans="2:24" ht="21.75" customHeight="1">
      <c r="B29" s="50"/>
      <c r="C29" s="101" t="s">
        <v>40</v>
      </c>
      <c r="D29" s="122">
        <v>126</v>
      </c>
      <c r="E29" s="123">
        <v>264</v>
      </c>
      <c r="F29" s="123">
        <v>12864</v>
      </c>
      <c r="G29" s="124">
        <v>9656</v>
      </c>
      <c r="H29" s="130">
        <f t="shared" si="0"/>
        <v>0</v>
      </c>
      <c r="I29" s="125">
        <f t="shared" si="1"/>
        <v>0</v>
      </c>
      <c r="J29" s="125">
        <v>0</v>
      </c>
      <c r="K29" s="126">
        <v>0</v>
      </c>
      <c r="L29" s="127">
        <v>126</v>
      </c>
      <c r="M29" s="128">
        <v>264</v>
      </c>
      <c r="N29" s="128">
        <v>12864</v>
      </c>
      <c r="O29" s="129">
        <v>9656</v>
      </c>
      <c r="P29" s="130">
        <v>0</v>
      </c>
      <c r="Q29" s="125">
        <v>0</v>
      </c>
      <c r="R29" s="125">
        <v>0</v>
      </c>
      <c r="S29" s="126">
        <v>0</v>
      </c>
      <c r="T29" s="51"/>
      <c r="U29" s="51"/>
      <c r="V29" s="51"/>
      <c r="W29" s="51"/>
      <c r="X29" s="52"/>
    </row>
    <row r="30" spans="2:24" ht="21.75" customHeight="1" thickBot="1">
      <c r="B30" s="50"/>
      <c r="C30" s="102" t="s">
        <v>41</v>
      </c>
      <c r="D30" s="131">
        <v>52</v>
      </c>
      <c r="E30" s="132">
        <v>78</v>
      </c>
      <c r="F30" s="132">
        <v>8170</v>
      </c>
      <c r="G30" s="133">
        <v>3286</v>
      </c>
      <c r="H30" s="134">
        <f t="shared" si="0"/>
        <v>1</v>
      </c>
      <c r="I30" s="135">
        <f t="shared" si="1"/>
        <v>7</v>
      </c>
      <c r="J30" s="135">
        <v>26</v>
      </c>
      <c r="K30" s="136">
        <v>968</v>
      </c>
      <c r="L30" s="137">
        <v>53</v>
      </c>
      <c r="M30" s="138">
        <v>85</v>
      </c>
      <c r="N30" s="138">
        <f>F30+J30</f>
        <v>8196</v>
      </c>
      <c r="O30" s="139">
        <f>G30+K30</f>
        <v>4254</v>
      </c>
      <c r="P30" s="134">
        <v>0</v>
      </c>
      <c r="Q30" s="135">
        <v>0</v>
      </c>
      <c r="R30" s="135">
        <v>0</v>
      </c>
      <c r="S30" s="136">
        <v>0</v>
      </c>
      <c r="T30" s="51"/>
      <c r="U30" s="51"/>
      <c r="V30" s="51"/>
      <c r="W30" s="51"/>
      <c r="X30" s="52"/>
    </row>
    <row r="31" spans="2:24" ht="18.75" customHeight="1" thickBot="1">
      <c r="B31" s="50"/>
      <c r="C31" s="103" t="s">
        <v>42</v>
      </c>
      <c r="D31" s="140">
        <f aca="true" t="shared" si="2" ref="D31:K31">SUM(D11:D30)</f>
        <v>1066</v>
      </c>
      <c r="E31" s="141">
        <f t="shared" si="2"/>
        <v>2626</v>
      </c>
      <c r="F31" s="141">
        <f t="shared" si="2"/>
        <v>83393</v>
      </c>
      <c r="G31" s="142">
        <f t="shared" si="2"/>
        <v>71986</v>
      </c>
      <c r="H31" s="143">
        <f t="shared" si="2"/>
        <v>1</v>
      </c>
      <c r="I31" s="144">
        <f t="shared" si="2"/>
        <v>7</v>
      </c>
      <c r="J31" s="144">
        <f t="shared" si="2"/>
        <v>26</v>
      </c>
      <c r="K31" s="142">
        <f t="shared" si="2"/>
        <v>968</v>
      </c>
      <c r="L31" s="140">
        <f>SUM(L11:L30)</f>
        <v>1067</v>
      </c>
      <c r="M31" s="141">
        <f aca="true" t="shared" si="3" ref="M31:S31">SUM(M11:M30)</f>
        <v>2633</v>
      </c>
      <c r="N31" s="141">
        <f t="shared" si="3"/>
        <v>83419</v>
      </c>
      <c r="O31" s="142">
        <f t="shared" si="3"/>
        <v>72954</v>
      </c>
      <c r="P31" s="143">
        <f t="shared" si="3"/>
        <v>0</v>
      </c>
      <c r="Q31" s="144">
        <f t="shared" si="3"/>
        <v>0</v>
      </c>
      <c r="R31" s="144">
        <f t="shared" si="3"/>
        <v>0</v>
      </c>
      <c r="S31" s="145">
        <f t="shared" si="3"/>
        <v>0</v>
      </c>
      <c r="T31" s="51"/>
      <c r="U31" s="51"/>
      <c r="V31" s="51"/>
      <c r="W31" s="51"/>
      <c r="X31" s="52"/>
    </row>
    <row r="32" spans="2:24" ht="12.75"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2"/>
    </row>
    <row r="33" spans="2:24" ht="12.75" customHeight="1">
      <c r="B33" s="50"/>
      <c r="C33" s="74" t="s">
        <v>81</v>
      </c>
      <c r="D33" s="51"/>
      <c r="E33" s="54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2"/>
    </row>
    <row r="34" spans="2:24" ht="12.75" customHeight="1">
      <c r="B34" s="50"/>
      <c r="C34" s="74">
        <v>1</v>
      </c>
      <c r="D34" s="54" t="s">
        <v>82</v>
      </c>
      <c r="E34" s="54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2"/>
    </row>
    <row r="35" spans="2:24" ht="12.75" customHeight="1">
      <c r="B35" s="50"/>
      <c r="C35" s="74">
        <v>2</v>
      </c>
      <c r="D35" s="54" t="s">
        <v>83</v>
      </c>
      <c r="E35" s="54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2"/>
    </row>
    <row r="36" spans="2:24" ht="15">
      <c r="B36" s="50"/>
      <c r="C36" s="74">
        <v>3</v>
      </c>
      <c r="D36" s="54" t="s">
        <v>84</v>
      </c>
      <c r="E36" s="54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2"/>
    </row>
    <row r="37" spans="2:24" ht="15">
      <c r="B37" s="50"/>
      <c r="C37" s="74">
        <v>4</v>
      </c>
      <c r="D37" s="54" t="s">
        <v>85</v>
      </c>
      <c r="E37" s="54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2"/>
    </row>
    <row r="38" spans="2:24" ht="15" thickBot="1">
      <c r="B38" s="75"/>
      <c r="C38" s="76"/>
      <c r="D38" s="77"/>
      <c r="E38" s="77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8"/>
    </row>
    <row r="39" ht="12.75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</sheetData>
  <sheetProtection/>
  <mergeCells count="14">
    <mergeCell ref="N9:O9"/>
    <mergeCell ref="R9:S9"/>
    <mergeCell ref="C7:C10"/>
    <mergeCell ref="D7:K7"/>
    <mergeCell ref="L7:S7"/>
    <mergeCell ref="D8:G8"/>
    <mergeCell ref="H8:K8"/>
    <mergeCell ref="L8:O8"/>
    <mergeCell ref="P8:S8"/>
    <mergeCell ref="J9:K9"/>
    <mergeCell ref="L9:M9"/>
    <mergeCell ref="D9:E9"/>
    <mergeCell ref="F9:G9"/>
    <mergeCell ref="H9:I9"/>
  </mergeCells>
  <printOptions horizontalCentered="1"/>
  <pageMargins left="0" right="0.2362204724409449" top="0.7874015748031497" bottom="0.3937007874015748" header="0" footer="0"/>
  <pageSetup fitToHeight="1" fitToWidth="1" horizontalDpi="600" verticalDpi="600" orientation="landscape" paperSize="9" scale="56" r:id="rId1"/>
  <headerFooter alignWithMargins="0">
    <oddFooter>&amp;C&amp;A&amp;RSayfa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kenankoydes</cp:lastModifiedBy>
  <cp:lastPrinted>2013-10-09T11:46:10Z</cp:lastPrinted>
  <dcterms:created xsi:type="dcterms:W3CDTF">1999-05-26T11:21:22Z</dcterms:created>
  <dcterms:modified xsi:type="dcterms:W3CDTF">2013-10-11T05:41:23Z</dcterms:modified>
  <cp:category/>
  <cp:version/>
  <cp:contentType/>
  <cp:contentStatus/>
</cp:coreProperties>
</file>